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Arkusz1!$B$1:$AD$41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29" i="1" l="1"/>
  <c r="T29" i="1"/>
  <c r="R29" i="1"/>
  <c r="P29" i="1"/>
  <c r="N29" i="1"/>
  <c r="AB29" i="1" s="1"/>
  <c r="K29" i="1"/>
  <c r="L29" i="1" s="1"/>
  <c r="AC29" i="1" s="1"/>
  <c r="AD29" i="1" s="1"/>
  <c r="I29" i="1"/>
</calcChain>
</file>

<file path=xl/sharedStrings.xml><?xml version="1.0" encoding="utf-8"?>
<sst xmlns="http://schemas.openxmlformats.org/spreadsheetml/2006/main" count="196" uniqueCount="72">
  <si>
    <t xml:space="preserve">Załącznik Nr 1 do SIWZ </t>
  </si>
  <si>
    <t>Formularz cenowy</t>
  </si>
  <si>
    <r>
      <rPr>
        <sz val="11"/>
        <color rgb="FF000000"/>
        <rFont val="Arial"/>
        <family val="2"/>
        <charset val="238"/>
      </rPr>
      <t xml:space="preserve">Składając ofertę w postępowaniu w trybie przetargu nieograniczonego na </t>
    </r>
    <r>
      <rPr>
        <b/>
        <sz val="11"/>
        <color rgb="FF000000"/>
        <rFont val="Arial"/>
        <family val="2"/>
        <charset val="238"/>
      </rPr>
      <t>„Kompleksową dostawę energii elektrycznej obejmująca sprzedaż energii elektrycznej oraz świadczenie usług przesyłania i dystrybucji energii elektrycznej dla potrzeb oświetlenia ulicznego    i jednostek organizacyjnych  stanowiących własność Gminy Wyszków.”</t>
    </r>
    <r>
      <rPr>
        <sz val="11"/>
        <color rgb="FF000000"/>
        <rFont val="Arial"/>
        <family val="2"/>
        <charset val="238"/>
      </rPr>
      <t>, oferujemy wykonanie przedmiotu zamówienia wg następujących cen jednostkowych:</t>
    </r>
  </si>
  <si>
    <t>Grupa taryfowa</t>
  </si>
  <si>
    <t>Liczba PPE</t>
  </si>
  <si>
    <t>Moc umowna (kW) rocznie</t>
  </si>
  <si>
    <r>
      <rPr>
        <b/>
        <sz val="7"/>
        <color rgb="FF000000"/>
        <rFont val="Arial"/>
        <family val="2"/>
        <charset val="238"/>
      </rPr>
      <t>Przewidywana ilość zużycia energii elektrycznej  w okresie od</t>
    </r>
    <r>
      <rPr>
        <b/>
        <sz val="7"/>
        <color rgb="FFFF0000"/>
        <rFont val="Arial"/>
        <family val="2"/>
        <charset val="238"/>
      </rPr>
      <t xml:space="preserve"> 01.01.2021r. do 31.12.2022 r.</t>
    </r>
    <r>
      <rPr>
        <b/>
        <sz val="7"/>
        <color rgb="FF000000"/>
        <rFont val="Arial"/>
        <family val="2"/>
        <charset val="238"/>
      </rPr>
      <t xml:space="preserve"> [MWh]</t>
    </r>
  </si>
  <si>
    <t>Okres obowiązywania umowy</t>
  </si>
  <si>
    <t>Wartość za dostawę energii elektrycznej (netto)</t>
  </si>
  <si>
    <t>Wartość za usługę dystrybucji energii elektrycznej (netto)</t>
  </si>
  <si>
    <t>Wartość łączna netto</t>
  </si>
  <si>
    <t>Wartość łączna brutto</t>
  </si>
  <si>
    <t>(m-ce)</t>
  </si>
  <si>
    <t>Wartość jednostkowa</t>
  </si>
  <si>
    <t>Wartość za dostawę energii elektrycznej</t>
  </si>
  <si>
    <t>Wartość za usługę dystrybucji (kol.13+kol.15+kol.17+kol.19+kol.21)</t>
  </si>
  <si>
    <t>(zł)</t>
  </si>
  <si>
    <t>Wartość jednostkowa za energię elektryczną z podziałem na strefy czasowe (zł/kWh)*</t>
  </si>
  <si>
    <t>Wartość za energię elektryczną</t>
  </si>
  <si>
    <t>Opłata handlowa (zł/m-c/PPE)</t>
  </si>
  <si>
    <t>Wartość za dostawę</t>
  </si>
  <si>
    <t>(kol.8 + kol.10)</t>
  </si>
  <si>
    <t>Stawka jakościowa (zł/kWh)*</t>
  </si>
  <si>
    <t>Opłata jakościowa</t>
  </si>
  <si>
    <t>Stawka opłaty                            przejściowej (zł/kW/m-c)</t>
  </si>
  <si>
    <t>Opłata przejściowa</t>
  </si>
  <si>
    <t>Składnik zmienny stawki sieciowej (zł/kWh)*</t>
  </si>
  <si>
    <t>Opłata zmienna</t>
  </si>
  <si>
    <t>Składnik stały stawki sieciowej (zł/kW/m-c)</t>
  </si>
  <si>
    <t>Opłata stała</t>
  </si>
  <si>
    <t>Stawka opłaty abonamentowej (zł/mc/PPE)</t>
  </si>
  <si>
    <t>Opłata abonamentowa</t>
  </si>
  <si>
    <t>stawka opłaty kogeneracyjnej (zł/kWh)*</t>
  </si>
  <si>
    <t>stawka opłaty OZE  (zł/kWh)*</t>
  </si>
  <si>
    <t xml:space="preserve">(kol.11+ kol.26) </t>
  </si>
  <si>
    <t>(kol.5xkol.7) (zł)</t>
  </si>
  <si>
    <t>(kol.2xkol.6xkol.9)</t>
  </si>
  <si>
    <t>(kol.5xkol.12) (zł)</t>
  </si>
  <si>
    <t>(kol.3xkol.6xkol.14)</t>
  </si>
  <si>
    <t>(kol.5xkol.16)</t>
  </si>
  <si>
    <t>(kol.3xkol.6xkol.18)</t>
  </si>
  <si>
    <t>(kol.2xkol.6xkol.20) (zł)</t>
  </si>
  <si>
    <t>(kol.2xkol.6xkol.22) (zł)</t>
  </si>
  <si>
    <t>Opłata dystrybucyjna</t>
  </si>
  <si>
    <t>(kol.2xkol.6xkol.24) (zł)</t>
  </si>
  <si>
    <t>C21</t>
  </si>
  <si>
    <t>całodobowo</t>
  </si>
  <si>
    <t>x</t>
  </si>
  <si>
    <t>łącznie:</t>
  </si>
  <si>
    <t>C11o</t>
  </si>
  <si>
    <t>C11</t>
  </si>
  <si>
    <t>C12a</t>
  </si>
  <si>
    <t>strefa szczytowa</t>
  </si>
  <si>
    <t>strefa pozaszczytowa</t>
  </si>
  <si>
    <t>C12b</t>
  </si>
  <si>
    <t>strefa dzienna</t>
  </si>
  <si>
    <t>strefa nocna</t>
  </si>
  <si>
    <t>G11</t>
  </si>
  <si>
    <t>R</t>
  </si>
  <si>
    <t>C22a</t>
  </si>
  <si>
    <t>315,43</t>
  </si>
  <si>
    <t>700,25</t>
  </si>
  <si>
    <t>1015,68</t>
  </si>
  <si>
    <t xml:space="preserve">*Wszystkie elementy składowe ofert cenowych należy podać z dokładnością do 4 miejsc po przecinku. </t>
  </si>
  <si>
    <t>Wyliczona cena odpowiada cenie oferty złożonej w toku przeprowadzonego postępowania o udzielenie zamówienia publicznego w wysokości:</t>
  </si>
  <si>
    <r>
      <rPr>
        <sz val="10"/>
        <color rgb="FF000000"/>
        <rFont val="Arial"/>
        <family val="2"/>
        <charset val="238"/>
      </rPr>
      <t xml:space="preserve">słownie: </t>
    </r>
    <r>
      <rPr>
        <i/>
        <sz val="10"/>
        <color rgb="FF000000"/>
        <rFont val="Arial"/>
        <family val="2"/>
        <charset val="238"/>
      </rPr>
      <t>…………………………………………………………………………….</t>
    </r>
  </si>
  <si>
    <t>Wartość dostawy energii elektrycznej obejmuje sprzedaż energii elektrycznej oraz świadczenie usługi przesyłowej i dystrybucyjnej.</t>
  </si>
  <si>
    <r>
      <rPr>
        <sz val="10"/>
        <color rgb="FF000000"/>
        <rFont val="Arial"/>
        <family val="2"/>
        <charset val="238"/>
      </rPr>
      <t>1.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Zamawiający przewiduje możliwość zwiększenia punktów poboru w przypadku przyłączenia nowych obiektów do sieci energetycznej, zmianę grupy taryfowej, zwiększenia planowanego zużycia energii elektrycznej.</t>
    </r>
  </si>
  <si>
    <r>
      <rPr>
        <sz val="10"/>
        <color rgb="FF000000"/>
        <rFont val="Arial"/>
        <family val="2"/>
        <charset val="238"/>
      </rPr>
      <t>2.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0"/>
        <color rgb="FF000000"/>
        <rFont val="Arial"/>
        <family val="2"/>
        <charset val="238"/>
      </rPr>
      <t>Zamawiający wymaga podania jednej płaskiej stawki za energię elektryczną czynną dla taryf C11 i C12A.</t>
    </r>
  </si>
  <si>
    <t>3. Opłata handlowa dla wszystkich punków poboru zostanie wliczona w cenę energii czynnej.</t>
  </si>
  <si>
    <t>…………..., dnia ………………………….                                                                                               ……………………………………………………………………..</t>
  </si>
  <si>
    <t xml:space="preserve">         imię i nazwisko oraz podpis osoby (osób) uprawnionej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</si>
</sst>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8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7"/>
      <color rgb="FFFF0000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Calibri"/>
      <family val="2"/>
      <charset val="1"/>
    </font>
    <font>
      <i/>
      <sz val="10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7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textRotation="90" wrapText="1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right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0" fillId="0" borderId="4" xfId="0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wrapText="1"/>
    </xf>
  </cellXfs>
  <cellStyles count="7">
    <cellStyle name="Normalny" xfId="0" builtinId="0"/>
    <cellStyle name="Normalny 10" xfId="1"/>
    <cellStyle name="Normalny 12" xfId="2"/>
    <cellStyle name="Normalny 13" xfId="3"/>
    <cellStyle name="Normalny 14" xfId="4"/>
    <cellStyle name="Normalny 2 2" xfId="5"/>
    <cellStyle name="Normalny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tabSelected="1" topLeftCell="A7" zoomScaleNormal="100" workbookViewId="0">
      <selection activeCell="A11" sqref="A11"/>
    </sheetView>
  </sheetViews>
  <sheetFormatPr defaultColWidth="8.85546875" defaultRowHeight="15"/>
  <sheetData>
    <row r="1" spans="2:30">
      <c r="B1" s="15" t="s">
        <v>0</v>
      </c>
    </row>
    <row r="2" spans="2:30">
      <c r="B2" s="16"/>
    </row>
    <row r="3" spans="2:30" ht="15.75">
      <c r="B3" s="17" t="s">
        <v>1</v>
      </c>
    </row>
    <row r="4" spans="2:30" ht="39.6" customHeight="1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30" ht="80.25" customHeight="1">
      <c r="B5" s="13" t="s">
        <v>3</v>
      </c>
      <c r="C5" s="13" t="s">
        <v>4</v>
      </c>
      <c r="D5" s="13" t="s">
        <v>5</v>
      </c>
      <c r="E5" s="13" t="s">
        <v>6</v>
      </c>
      <c r="F5" s="13"/>
      <c r="G5" s="18" t="s">
        <v>7</v>
      </c>
      <c r="H5" s="13" t="s">
        <v>8</v>
      </c>
      <c r="I5" s="13"/>
      <c r="J5" s="13"/>
      <c r="K5" s="13"/>
      <c r="L5" s="13"/>
      <c r="M5" s="12" t="s">
        <v>9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9" t="s">
        <v>10</v>
      </c>
      <c r="AD5" s="19" t="s">
        <v>11</v>
      </c>
    </row>
    <row r="6" spans="2:30" ht="60" customHeight="1">
      <c r="B6" s="13"/>
      <c r="C6" s="13"/>
      <c r="D6" s="13"/>
      <c r="E6" s="13"/>
      <c r="F6" s="13"/>
      <c r="G6" s="20" t="s">
        <v>12</v>
      </c>
      <c r="H6" s="12" t="s">
        <v>13</v>
      </c>
      <c r="I6" s="12"/>
      <c r="J6" s="12"/>
      <c r="K6" s="12"/>
      <c r="L6" s="20" t="s">
        <v>14</v>
      </c>
      <c r="M6" s="12" t="s">
        <v>13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1" t="s">
        <v>15</v>
      </c>
      <c r="AC6" s="21" t="s">
        <v>16</v>
      </c>
      <c r="AD6" s="21" t="s">
        <v>16</v>
      </c>
    </row>
    <row r="7" spans="2:30" ht="81" customHeight="1">
      <c r="B7" s="13"/>
      <c r="C7" s="13"/>
      <c r="D7" s="13"/>
      <c r="E7" s="13"/>
      <c r="F7" s="13"/>
      <c r="G7" s="22"/>
      <c r="H7" s="11" t="s">
        <v>17</v>
      </c>
      <c r="I7" s="20" t="s">
        <v>18</v>
      </c>
      <c r="J7" s="11" t="s">
        <v>19</v>
      </c>
      <c r="K7" s="20" t="s">
        <v>20</v>
      </c>
      <c r="L7" s="20" t="s">
        <v>21</v>
      </c>
      <c r="M7" s="11" t="s">
        <v>22</v>
      </c>
      <c r="N7" s="20" t="s">
        <v>23</v>
      </c>
      <c r="O7" s="11" t="s">
        <v>24</v>
      </c>
      <c r="P7" s="20" t="s">
        <v>25</v>
      </c>
      <c r="Q7" s="11" t="s">
        <v>26</v>
      </c>
      <c r="R7" s="20" t="s">
        <v>27</v>
      </c>
      <c r="S7" s="11" t="s">
        <v>28</v>
      </c>
      <c r="T7" s="20" t="s">
        <v>29</v>
      </c>
      <c r="U7" s="11" t="s">
        <v>30</v>
      </c>
      <c r="V7" s="20" t="s">
        <v>31</v>
      </c>
      <c r="W7" s="11" t="s">
        <v>32</v>
      </c>
      <c r="X7" s="20" t="s">
        <v>31</v>
      </c>
      <c r="Y7" s="11" t="s">
        <v>33</v>
      </c>
      <c r="Z7" s="20"/>
      <c r="AA7" s="20" t="s">
        <v>31</v>
      </c>
      <c r="AB7" s="11"/>
      <c r="AC7" s="21" t="s">
        <v>34</v>
      </c>
      <c r="AD7" s="23"/>
    </row>
    <row r="8" spans="2:30" ht="76.900000000000006" customHeight="1">
      <c r="B8" s="13"/>
      <c r="C8" s="13"/>
      <c r="D8" s="13"/>
      <c r="E8" s="13"/>
      <c r="F8" s="13"/>
      <c r="G8" s="22"/>
      <c r="H8" s="11"/>
      <c r="I8" s="20" t="s">
        <v>35</v>
      </c>
      <c r="J8" s="11"/>
      <c r="K8" s="20" t="s">
        <v>36</v>
      </c>
      <c r="L8" s="22"/>
      <c r="M8" s="11"/>
      <c r="N8" s="20" t="s">
        <v>37</v>
      </c>
      <c r="O8" s="11"/>
      <c r="P8" s="20" t="s">
        <v>38</v>
      </c>
      <c r="Q8" s="11"/>
      <c r="R8" s="20" t="s">
        <v>39</v>
      </c>
      <c r="S8" s="11"/>
      <c r="T8" s="20" t="s">
        <v>40</v>
      </c>
      <c r="U8" s="11"/>
      <c r="V8" s="20" t="s">
        <v>41</v>
      </c>
      <c r="W8" s="11"/>
      <c r="X8" s="10" t="s">
        <v>42</v>
      </c>
      <c r="Y8" s="11"/>
      <c r="Z8" s="20" t="s">
        <v>43</v>
      </c>
      <c r="AA8" s="20" t="s">
        <v>44</v>
      </c>
      <c r="AB8" s="11"/>
      <c r="AC8" s="23"/>
      <c r="AD8" s="23"/>
    </row>
    <row r="9" spans="2:30" ht="15.75">
      <c r="B9" s="13"/>
      <c r="C9" s="13"/>
      <c r="D9" s="13"/>
      <c r="E9" s="13"/>
      <c r="F9" s="13"/>
      <c r="G9" s="25"/>
      <c r="H9" s="11"/>
      <c r="I9" s="25"/>
      <c r="J9" s="11"/>
      <c r="K9" s="24" t="s">
        <v>16</v>
      </c>
      <c r="L9" s="25"/>
      <c r="M9" s="11"/>
      <c r="N9" s="25"/>
      <c r="O9" s="11"/>
      <c r="P9" s="24" t="s">
        <v>16</v>
      </c>
      <c r="Q9" s="11"/>
      <c r="R9" s="24" t="s">
        <v>16</v>
      </c>
      <c r="S9" s="11"/>
      <c r="T9" s="24" t="s">
        <v>16</v>
      </c>
      <c r="U9" s="11"/>
      <c r="V9" s="25"/>
      <c r="W9" s="11"/>
      <c r="X9" s="11"/>
      <c r="Y9" s="11"/>
      <c r="Z9" s="26"/>
      <c r="AB9" s="11"/>
      <c r="AC9" s="27"/>
      <c r="AD9" s="27"/>
    </row>
    <row r="10" spans="2:30">
      <c r="B10" s="28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30">
        <v>10</v>
      </c>
      <c r="L10" s="30">
        <v>11</v>
      </c>
      <c r="M10" s="30">
        <v>12</v>
      </c>
      <c r="N10" s="31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2">
        <v>22</v>
      </c>
      <c r="X10" s="33">
        <v>23</v>
      </c>
      <c r="Y10" s="34">
        <v>24</v>
      </c>
      <c r="Z10" s="34">
        <v>25</v>
      </c>
      <c r="AA10" s="34">
        <v>26</v>
      </c>
      <c r="AB10" s="34">
        <v>27</v>
      </c>
      <c r="AC10" s="32">
        <v>28</v>
      </c>
      <c r="AD10" s="30">
        <v>29</v>
      </c>
    </row>
    <row r="11" spans="2:30" ht="15.75" customHeight="1">
      <c r="B11" s="9" t="s">
        <v>45</v>
      </c>
      <c r="C11" s="9">
        <v>6</v>
      </c>
      <c r="D11" s="8">
        <v>413</v>
      </c>
      <c r="E11" s="35" t="s">
        <v>46</v>
      </c>
      <c r="F11" s="7">
        <v>1000.8</v>
      </c>
      <c r="G11" s="8">
        <v>24</v>
      </c>
      <c r="H11" s="36"/>
      <c r="I11" s="36"/>
      <c r="J11" s="36"/>
      <c r="K11" s="36"/>
      <c r="L11" s="36" t="s">
        <v>47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 t="s">
        <v>47</v>
      </c>
      <c r="AC11" s="36" t="s">
        <v>47</v>
      </c>
      <c r="AD11" s="35" t="s">
        <v>47</v>
      </c>
    </row>
    <row r="12" spans="2:30">
      <c r="B12" s="9"/>
      <c r="C12" s="9"/>
      <c r="D12" s="8"/>
      <c r="E12" s="37" t="s">
        <v>48</v>
      </c>
      <c r="F12" s="7"/>
      <c r="G12" s="8"/>
      <c r="H12" s="38" t="s">
        <v>48</v>
      </c>
      <c r="I12" s="38"/>
      <c r="J12" s="38" t="s">
        <v>48</v>
      </c>
      <c r="K12" s="38"/>
      <c r="L12" s="38"/>
      <c r="M12" s="38" t="s">
        <v>48</v>
      </c>
      <c r="N12" s="38"/>
      <c r="O12" s="38" t="s">
        <v>48</v>
      </c>
      <c r="P12" s="38"/>
      <c r="Q12" s="38" t="s">
        <v>48</v>
      </c>
      <c r="R12" s="38"/>
      <c r="S12" s="38" t="s">
        <v>48</v>
      </c>
      <c r="T12" s="38"/>
      <c r="U12" s="38" t="s">
        <v>48</v>
      </c>
      <c r="V12" s="38"/>
      <c r="W12" s="38" t="s">
        <v>48</v>
      </c>
      <c r="X12" s="38"/>
      <c r="Y12" s="38" t="s">
        <v>48</v>
      </c>
      <c r="Z12" s="38"/>
      <c r="AA12" s="38"/>
      <c r="AB12" s="38"/>
      <c r="AC12" s="38"/>
      <c r="AD12" s="37"/>
    </row>
    <row r="13" spans="2:30" ht="15.75" customHeight="1">
      <c r="B13" s="9" t="s">
        <v>49</v>
      </c>
      <c r="C13" s="9">
        <v>169</v>
      </c>
      <c r="D13" s="6">
        <v>749.1</v>
      </c>
      <c r="E13" s="35" t="s">
        <v>46</v>
      </c>
      <c r="F13" s="7">
        <v>5347.8</v>
      </c>
      <c r="G13" s="8">
        <v>24</v>
      </c>
      <c r="H13" s="36"/>
      <c r="I13" s="36"/>
      <c r="J13" s="36"/>
      <c r="K13" s="36"/>
      <c r="L13" s="36" t="s">
        <v>47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 t="s">
        <v>47</v>
      </c>
      <c r="AC13" s="36" t="s">
        <v>47</v>
      </c>
      <c r="AD13" s="35" t="s">
        <v>47</v>
      </c>
    </row>
    <row r="14" spans="2:30">
      <c r="B14" s="9"/>
      <c r="C14" s="9"/>
      <c r="D14" s="6"/>
      <c r="E14" s="37" t="s">
        <v>48</v>
      </c>
      <c r="F14" s="7"/>
      <c r="G14" s="8"/>
      <c r="H14" s="38" t="s">
        <v>48</v>
      </c>
      <c r="I14" s="38"/>
      <c r="J14" s="38" t="s">
        <v>48</v>
      </c>
      <c r="K14" s="38"/>
      <c r="L14" s="38"/>
      <c r="M14" s="38" t="s">
        <v>48</v>
      </c>
      <c r="N14" s="38"/>
      <c r="O14" s="38" t="s">
        <v>48</v>
      </c>
      <c r="P14" s="38"/>
      <c r="Q14" s="38" t="s">
        <v>48</v>
      </c>
      <c r="R14" s="38"/>
      <c r="S14" s="38" t="s">
        <v>48</v>
      </c>
      <c r="T14" s="38"/>
      <c r="U14" s="38" t="s">
        <v>48</v>
      </c>
      <c r="V14" s="38"/>
      <c r="W14" s="38" t="s">
        <v>48</v>
      </c>
      <c r="X14" s="38"/>
      <c r="Y14" s="38" t="s">
        <v>48</v>
      </c>
      <c r="Z14" s="38"/>
      <c r="AA14" s="38"/>
      <c r="AB14" s="38"/>
      <c r="AC14" s="38"/>
      <c r="AD14" s="37"/>
    </row>
    <row r="15" spans="2:30" ht="15.75" customHeight="1">
      <c r="B15" s="9" t="s">
        <v>50</v>
      </c>
      <c r="C15" s="9">
        <v>53</v>
      </c>
      <c r="D15" s="6">
        <v>732.6</v>
      </c>
      <c r="E15" s="35" t="s">
        <v>46</v>
      </c>
      <c r="F15" s="5">
        <v>862.72</v>
      </c>
      <c r="G15" s="8">
        <v>24</v>
      </c>
      <c r="H15" s="36"/>
      <c r="I15" s="36"/>
      <c r="J15" s="36"/>
      <c r="K15" s="36"/>
      <c r="L15" s="36" t="s">
        <v>47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 t="s">
        <v>47</v>
      </c>
      <c r="AC15" s="36" t="s">
        <v>47</v>
      </c>
      <c r="AD15" s="35" t="s">
        <v>47</v>
      </c>
    </row>
    <row r="16" spans="2:30">
      <c r="B16" s="9"/>
      <c r="C16" s="9"/>
      <c r="D16" s="6"/>
      <c r="E16" s="37" t="s">
        <v>48</v>
      </c>
      <c r="F16" s="5"/>
      <c r="G16" s="8"/>
      <c r="H16" s="38" t="s">
        <v>48</v>
      </c>
      <c r="I16" s="36"/>
      <c r="J16" s="38" t="s">
        <v>48</v>
      </c>
      <c r="K16" s="36"/>
      <c r="L16" s="38"/>
      <c r="M16" s="38" t="s">
        <v>48</v>
      </c>
      <c r="N16" s="36"/>
      <c r="O16" s="38" t="s">
        <v>48</v>
      </c>
      <c r="P16" s="36"/>
      <c r="Q16" s="38" t="s">
        <v>48</v>
      </c>
      <c r="R16" s="36"/>
      <c r="S16" s="38" t="s">
        <v>48</v>
      </c>
      <c r="T16" s="36"/>
      <c r="U16" s="38" t="s">
        <v>48</v>
      </c>
      <c r="V16" s="38"/>
      <c r="W16" s="38" t="s">
        <v>48</v>
      </c>
      <c r="X16" s="38"/>
      <c r="Y16" s="38" t="s">
        <v>48</v>
      </c>
      <c r="Z16" s="38"/>
      <c r="AA16" s="36"/>
      <c r="AB16" s="36"/>
      <c r="AC16" s="36"/>
      <c r="AD16" s="35"/>
    </row>
    <row r="17" spans="2:30" ht="15.75" customHeight="1">
      <c r="B17" s="9" t="s">
        <v>51</v>
      </c>
      <c r="C17" s="9">
        <v>5</v>
      </c>
      <c r="D17" s="8">
        <v>99</v>
      </c>
      <c r="E17" s="35" t="s">
        <v>52</v>
      </c>
      <c r="F17" s="35">
        <v>73.819999999999993</v>
      </c>
      <c r="G17" s="8">
        <v>24</v>
      </c>
      <c r="H17" s="36"/>
      <c r="I17" s="36"/>
      <c r="J17" s="4"/>
      <c r="K17" s="4"/>
      <c r="L17" s="4" t="s">
        <v>47</v>
      </c>
      <c r="M17" s="36"/>
      <c r="N17" s="36"/>
      <c r="O17" s="4"/>
      <c r="P17" s="4"/>
      <c r="Q17" s="36"/>
      <c r="R17" s="36"/>
      <c r="S17" s="4"/>
      <c r="T17" s="4"/>
      <c r="U17" s="4"/>
      <c r="V17" s="39"/>
      <c r="W17" s="39"/>
      <c r="X17" s="39"/>
      <c r="Y17" s="39"/>
      <c r="Z17" s="39"/>
      <c r="AA17" s="4"/>
      <c r="AB17" s="4" t="s">
        <v>47</v>
      </c>
      <c r="AC17" s="4" t="s">
        <v>47</v>
      </c>
      <c r="AD17" s="8" t="s">
        <v>47</v>
      </c>
    </row>
    <row r="18" spans="2:30">
      <c r="B18" s="9"/>
      <c r="C18" s="9"/>
      <c r="D18" s="8"/>
      <c r="E18" s="35" t="s">
        <v>53</v>
      </c>
      <c r="F18" s="35">
        <v>144.96</v>
      </c>
      <c r="G18" s="8"/>
      <c r="H18" s="36"/>
      <c r="I18" s="36"/>
      <c r="J18" s="4"/>
      <c r="K18" s="4"/>
      <c r="L18" s="4"/>
      <c r="M18" s="36"/>
      <c r="N18" s="36"/>
      <c r="O18" s="4"/>
      <c r="P18" s="4"/>
      <c r="Q18" s="36"/>
      <c r="R18" s="36"/>
      <c r="S18" s="4"/>
      <c r="T18" s="4"/>
      <c r="U18" s="4"/>
      <c r="V18" s="39"/>
      <c r="W18" s="39"/>
      <c r="X18" s="39"/>
      <c r="Y18" s="39"/>
      <c r="Z18" s="39"/>
      <c r="AA18" s="4"/>
      <c r="AB18" s="4"/>
      <c r="AC18" s="4"/>
      <c r="AD18" s="8"/>
    </row>
    <row r="19" spans="2:30">
      <c r="B19" s="9"/>
      <c r="C19" s="9"/>
      <c r="D19" s="8"/>
      <c r="E19" s="37" t="s">
        <v>48</v>
      </c>
      <c r="F19" s="37">
        <v>218.78</v>
      </c>
      <c r="G19" s="8"/>
      <c r="H19" s="38" t="s">
        <v>48</v>
      </c>
      <c r="I19" s="38"/>
      <c r="J19" s="38" t="s">
        <v>48</v>
      </c>
      <c r="K19" s="38"/>
      <c r="L19" s="38"/>
      <c r="M19" s="38" t="s">
        <v>48</v>
      </c>
      <c r="N19" s="38"/>
      <c r="O19" s="38" t="s">
        <v>48</v>
      </c>
      <c r="P19" s="38"/>
      <c r="Q19" s="38" t="s">
        <v>48</v>
      </c>
      <c r="R19" s="38"/>
      <c r="S19" s="38" t="s">
        <v>48</v>
      </c>
      <c r="T19" s="38"/>
      <c r="U19" s="38" t="s">
        <v>48</v>
      </c>
      <c r="V19" s="38"/>
      <c r="W19" s="38" t="s">
        <v>48</v>
      </c>
      <c r="X19" s="38"/>
      <c r="Y19" s="38" t="s">
        <v>48</v>
      </c>
      <c r="Z19" s="38"/>
      <c r="AA19" s="38"/>
      <c r="AB19" s="38"/>
      <c r="AC19" s="38"/>
      <c r="AD19" s="37"/>
    </row>
    <row r="20" spans="2:30" ht="15.75" customHeight="1">
      <c r="B20" s="9" t="s">
        <v>54</v>
      </c>
      <c r="C20" s="9">
        <v>3</v>
      </c>
      <c r="D20" s="8">
        <v>3</v>
      </c>
      <c r="E20" s="35" t="s">
        <v>55</v>
      </c>
      <c r="F20" s="35">
        <v>11.23</v>
      </c>
      <c r="G20" s="8">
        <v>24</v>
      </c>
      <c r="H20" s="36"/>
      <c r="I20" s="36"/>
      <c r="J20" s="4"/>
      <c r="K20" s="4"/>
      <c r="L20" s="4" t="s">
        <v>47</v>
      </c>
      <c r="M20" s="36"/>
      <c r="N20" s="36"/>
      <c r="O20" s="4"/>
      <c r="P20" s="4"/>
      <c r="Q20" s="36"/>
      <c r="R20" s="36"/>
      <c r="S20" s="4"/>
      <c r="T20" s="4"/>
      <c r="U20" s="4"/>
      <c r="V20" s="39"/>
      <c r="W20" s="39"/>
      <c r="X20" s="39"/>
      <c r="Y20" s="39"/>
      <c r="Z20" s="39"/>
      <c r="AA20" s="4"/>
      <c r="AB20" s="4" t="s">
        <v>47</v>
      </c>
      <c r="AC20" s="4" t="s">
        <v>47</v>
      </c>
      <c r="AD20" s="8" t="s">
        <v>47</v>
      </c>
    </row>
    <row r="21" spans="2:30">
      <c r="B21" s="9"/>
      <c r="C21" s="9"/>
      <c r="D21" s="8"/>
      <c r="E21" s="35" t="s">
        <v>56</v>
      </c>
      <c r="F21" s="35">
        <v>19.579999999999998</v>
      </c>
      <c r="G21" s="8"/>
      <c r="H21" s="36"/>
      <c r="I21" s="36"/>
      <c r="J21" s="4"/>
      <c r="K21" s="4"/>
      <c r="L21" s="4"/>
      <c r="M21" s="36"/>
      <c r="N21" s="36"/>
      <c r="O21" s="4"/>
      <c r="P21" s="4"/>
      <c r="Q21" s="36"/>
      <c r="R21" s="36"/>
      <c r="S21" s="4"/>
      <c r="T21" s="4"/>
      <c r="U21" s="4"/>
      <c r="V21" s="39"/>
      <c r="W21" s="39"/>
      <c r="X21" s="39"/>
      <c r="Y21" s="39"/>
      <c r="Z21" s="39"/>
      <c r="AA21" s="4"/>
      <c r="AB21" s="4"/>
      <c r="AC21" s="4"/>
      <c r="AD21" s="8"/>
    </row>
    <row r="22" spans="2:30">
      <c r="B22" s="9"/>
      <c r="C22" s="9"/>
      <c r="D22" s="8"/>
      <c r="E22" s="37" t="s">
        <v>48</v>
      </c>
      <c r="F22" s="37">
        <v>30.81</v>
      </c>
      <c r="G22" s="8"/>
      <c r="H22" s="38" t="s">
        <v>48</v>
      </c>
      <c r="I22" s="38"/>
      <c r="J22" s="38" t="s">
        <v>48</v>
      </c>
      <c r="K22" s="38"/>
      <c r="L22" s="38"/>
      <c r="M22" s="38" t="s">
        <v>48</v>
      </c>
      <c r="N22" s="38"/>
      <c r="O22" s="38" t="s">
        <v>48</v>
      </c>
      <c r="P22" s="38"/>
      <c r="Q22" s="38" t="s">
        <v>48</v>
      </c>
      <c r="R22" s="38"/>
      <c r="S22" s="38" t="s">
        <v>48</v>
      </c>
      <c r="T22" s="38"/>
      <c r="U22" s="38" t="s">
        <v>48</v>
      </c>
      <c r="V22" s="38"/>
      <c r="W22" s="38" t="s">
        <v>48</v>
      </c>
      <c r="X22" s="38"/>
      <c r="Y22" s="38" t="s">
        <v>48</v>
      </c>
      <c r="Z22" s="38"/>
      <c r="AA22" s="38"/>
      <c r="AB22" s="38"/>
      <c r="AC22" s="38"/>
      <c r="AD22" s="37"/>
    </row>
    <row r="23" spans="2:30" ht="15.75" customHeight="1">
      <c r="B23" s="9" t="s">
        <v>57</v>
      </c>
      <c r="C23" s="9">
        <v>18</v>
      </c>
      <c r="D23" s="6">
        <v>144.69999999999999</v>
      </c>
      <c r="E23" s="35" t="s">
        <v>46</v>
      </c>
      <c r="F23" s="5">
        <v>5.69</v>
      </c>
      <c r="G23" s="8">
        <v>24</v>
      </c>
      <c r="H23" s="36"/>
      <c r="I23" s="36"/>
      <c r="J23" s="36"/>
      <c r="K23" s="36"/>
      <c r="L23" s="36" t="s">
        <v>47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 t="s">
        <v>47</v>
      </c>
      <c r="AC23" s="36" t="s">
        <v>47</v>
      </c>
      <c r="AD23" s="35" t="s">
        <v>47</v>
      </c>
    </row>
    <row r="24" spans="2:30">
      <c r="B24" s="9"/>
      <c r="C24" s="9"/>
      <c r="D24" s="6"/>
      <c r="E24" s="37" t="s">
        <v>48</v>
      </c>
      <c r="F24" s="5"/>
      <c r="G24" s="8"/>
      <c r="H24" s="38" t="s">
        <v>48</v>
      </c>
      <c r="I24" s="38"/>
      <c r="J24" s="38" t="s">
        <v>48</v>
      </c>
      <c r="K24" s="38"/>
      <c r="L24" s="38"/>
      <c r="M24" s="38" t="s">
        <v>48</v>
      </c>
      <c r="N24" s="38"/>
      <c r="O24" s="38" t="s">
        <v>48</v>
      </c>
      <c r="P24" s="38"/>
      <c r="Q24" s="38" t="s">
        <v>48</v>
      </c>
      <c r="R24" s="38"/>
      <c r="S24" s="38" t="s">
        <v>48</v>
      </c>
      <c r="T24" s="38"/>
      <c r="U24" s="38" t="s">
        <v>48</v>
      </c>
      <c r="V24" s="38"/>
      <c r="W24" s="38" t="s">
        <v>48</v>
      </c>
      <c r="X24" s="38"/>
      <c r="Y24" s="38" t="s">
        <v>48</v>
      </c>
      <c r="Z24" s="38"/>
      <c r="AA24" s="38"/>
      <c r="AB24" s="38"/>
      <c r="AC24" s="38"/>
      <c r="AD24" s="37"/>
    </row>
    <row r="25" spans="2:30" ht="15.75" customHeight="1">
      <c r="B25" s="9" t="s">
        <v>58</v>
      </c>
      <c r="C25" s="9">
        <v>2</v>
      </c>
      <c r="D25" s="8">
        <v>4</v>
      </c>
      <c r="E25" s="35" t="s">
        <v>46</v>
      </c>
      <c r="F25" s="7">
        <v>10.199999999999999</v>
      </c>
      <c r="G25" s="8">
        <v>24</v>
      </c>
      <c r="H25" s="36"/>
      <c r="I25" s="36"/>
      <c r="J25" s="36"/>
      <c r="K25" s="36"/>
      <c r="L25" s="36" t="s">
        <v>47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 t="s">
        <v>47</v>
      </c>
      <c r="AC25" s="36" t="s">
        <v>47</v>
      </c>
      <c r="AD25" s="35" t="s">
        <v>47</v>
      </c>
    </row>
    <row r="26" spans="2:30">
      <c r="B26" s="9"/>
      <c r="C26" s="9"/>
      <c r="D26" s="8"/>
      <c r="E26" s="37" t="s">
        <v>48</v>
      </c>
      <c r="F26" s="7"/>
      <c r="G26" s="8"/>
      <c r="H26" s="38" t="s">
        <v>48</v>
      </c>
      <c r="I26" s="38"/>
      <c r="J26" s="38" t="s">
        <v>48</v>
      </c>
      <c r="K26" s="38"/>
      <c r="L26" s="38"/>
      <c r="M26" s="38" t="s">
        <v>48</v>
      </c>
      <c r="N26" s="38"/>
      <c r="O26" s="38" t="s">
        <v>48</v>
      </c>
      <c r="P26" s="38"/>
      <c r="Q26" s="38" t="s">
        <v>48</v>
      </c>
      <c r="R26" s="38"/>
      <c r="S26" s="38" t="s">
        <v>48</v>
      </c>
      <c r="T26" s="38"/>
      <c r="U26" s="38" t="s">
        <v>48</v>
      </c>
      <c r="V26" s="38"/>
      <c r="W26" s="38" t="s">
        <v>48</v>
      </c>
      <c r="X26" s="38"/>
      <c r="Y26" s="38" t="s">
        <v>48</v>
      </c>
      <c r="Z26" s="38"/>
      <c r="AA26" s="38"/>
      <c r="AB26" s="38"/>
      <c r="AC26" s="38"/>
      <c r="AD26" s="37"/>
    </row>
    <row r="27" spans="2:30" ht="19.350000000000001" customHeight="1">
      <c r="B27" s="9" t="s">
        <v>59</v>
      </c>
      <c r="C27" s="9">
        <v>2</v>
      </c>
      <c r="D27" s="8">
        <v>165</v>
      </c>
      <c r="E27" s="40" t="s">
        <v>52</v>
      </c>
      <c r="F27" s="41" t="s">
        <v>60</v>
      </c>
      <c r="G27" s="8">
        <v>24</v>
      </c>
      <c r="H27" s="42"/>
      <c r="I27" s="43"/>
      <c r="J27" s="6"/>
      <c r="K27" s="6"/>
      <c r="L27" s="6" t="s">
        <v>47</v>
      </c>
      <c r="M27" s="44"/>
      <c r="N27" s="43"/>
      <c r="O27" s="44"/>
      <c r="P27" s="43"/>
      <c r="Q27" s="45"/>
      <c r="R27" s="43"/>
      <c r="S27" s="3"/>
      <c r="T27" s="3"/>
      <c r="U27" s="3"/>
      <c r="V27" s="46"/>
      <c r="W27" s="46"/>
      <c r="X27" s="46"/>
      <c r="Y27" s="46"/>
      <c r="Z27" s="46"/>
      <c r="AA27" s="3"/>
      <c r="AB27" s="3" t="s">
        <v>47</v>
      </c>
      <c r="AC27" s="3" t="s">
        <v>47</v>
      </c>
      <c r="AD27" s="3" t="s">
        <v>47</v>
      </c>
    </row>
    <row r="28" spans="2:30" ht="33.75">
      <c r="B28" s="9"/>
      <c r="C28" s="9"/>
      <c r="D28" s="8"/>
      <c r="E28" s="40" t="s">
        <v>53</v>
      </c>
      <c r="F28" s="47" t="s">
        <v>61</v>
      </c>
      <c r="G28" s="8"/>
      <c r="H28" s="48"/>
      <c r="I28" s="49"/>
      <c r="J28" s="6"/>
      <c r="K28" s="6"/>
      <c r="L28" s="6"/>
      <c r="M28" s="44"/>
      <c r="N28" s="49"/>
      <c r="O28" s="44"/>
      <c r="P28" s="50"/>
      <c r="Q28" s="51"/>
      <c r="R28" s="49"/>
      <c r="S28" s="3"/>
      <c r="T28" s="3"/>
      <c r="U28" s="3"/>
      <c r="V28" s="46"/>
      <c r="W28" s="46"/>
      <c r="X28" s="46"/>
      <c r="Y28" s="46"/>
      <c r="Z28" s="46"/>
      <c r="AA28" s="3"/>
      <c r="AB28" s="3"/>
      <c r="AC28" s="3"/>
      <c r="AD28" s="3"/>
    </row>
    <row r="29" spans="2:30">
      <c r="B29" s="9"/>
      <c r="C29" s="9"/>
      <c r="D29" s="8"/>
      <c r="E29" s="52" t="s">
        <v>48</v>
      </c>
      <c r="F29" s="53" t="s">
        <v>62</v>
      </c>
      <c r="G29" s="8"/>
      <c r="H29" s="54" t="s">
        <v>48</v>
      </c>
      <c r="I29" s="55">
        <f>I28+I27</f>
        <v>0</v>
      </c>
      <c r="J29" s="54" t="s">
        <v>48</v>
      </c>
      <c r="K29" s="55">
        <f>K27</f>
        <v>0</v>
      </c>
      <c r="L29" s="55">
        <f>K29+I29</f>
        <v>0</v>
      </c>
      <c r="M29" s="56" t="s">
        <v>48</v>
      </c>
      <c r="N29" s="55">
        <f>N28</f>
        <v>0</v>
      </c>
      <c r="O29" s="56" t="s">
        <v>48</v>
      </c>
      <c r="P29" s="55">
        <f>P27</f>
        <v>0</v>
      </c>
      <c r="Q29" s="56" t="s">
        <v>48</v>
      </c>
      <c r="R29" s="55">
        <f>R28</f>
        <v>0</v>
      </c>
      <c r="S29" s="56" t="s">
        <v>48</v>
      </c>
      <c r="T29" s="56">
        <f>T27</f>
        <v>0</v>
      </c>
      <c r="U29" s="56" t="s">
        <v>48</v>
      </c>
      <c r="V29" s="56"/>
      <c r="W29" s="56" t="s">
        <v>48</v>
      </c>
      <c r="X29" s="56"/>
      <c r="Y29" s="56" t="s">
        <v>48</v>
      </c>
      <c r="Z29" s="56"/>
      <c r="AA29" s="56">
        <f>AA27</f>
        <v>0</v>
      </c>
      <c r="AB29" s="55">
        <f>N29+P29+R29+T29+AA29</f>
        <v>0</v>
      </c>
      <c r="AC29" s="55">
        <f>L29+AB29</f>
        <v>0</v>
      </c>
      <c r="AD29" s="55">
        <f>ROUND(AC29*1.23,2)</f>
        <v>0</v>
      </c>
    </row>
    <row r="31" spans="2:30">
      <c r="B31" s="57" t="s">
        <v>63</v>
      </c>
    </row>
    <row r="32" spans="2:30">
      <c r="B32" s="57" t="s">
        <v>64</v>
      </c>
    </row>
    <row r="33" spans="2:18">
      <c r="B33" s="57" t="s">
        <v>65</v>
      </c>
    </row>
    <row r="34" spans="2:18">
      <c r="B34" s="57"/>
    </row>
    <row r="35" spans="2:18">
      <c r="B35" s="57" t="s">
        <v>66</v>
      </c>
    </row>
    <row r="36" spans="2:18">
      <c r="B36" s="2" t="s">
        <v>67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8">
      <c r="B37" s="2" t="s">
        <v>68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8">
      <c r="B38" s="2" t="s">
        <v>69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8"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8">
      <c r="B40" s="1" t="s">
        <v>70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23.85" customHeight="1">
      <c r="J41" s="57"/>
      <c r="L41" s="59" t="s">
        <v>71</v>
      </c>
      <c r="M41" s="59"/>
      <c r="N41" s="59"/>
      <c r="O41" s="59"/>
      <c r="P41" s="59"/>
    </row>
  </sheetData>
  <mergeCells count="96">
    <mergeCell ref="B37:O37"/>
    <mergeCell ref="B38:O38"/>
    <mergeCell ref="B40:R40"/>
    <mergeCell ref="L41:P41"/>
    <mergeCell ref="AA27:AA28"/>
    <mergeCell ref="AB27:AB28"/>
    <mergeCell ref="AC27:AC28"/>
    <mergeCell ref="AD27:AD28"/>
    <mergeCell ref="B36:O36"/>
    <mergeCell ref="K27:K28"/>
    <mergeCell ref="L27:L28"/>
    <mergeCell ref="S27:S28"/>
    <mergeCell ref="T27:T28"/>
    <mergeCell ref="U27:U28"/>
    <mergeCell ref="B27:B29"/>
    <mergeCell ref="C27:C29"/>
    <mergeCell ref="D27:D29"/>
    <mergeCell ref="G27:G29"/>
    <mergeCell ref="J27:J28"/>
    <mergeCell ref="B25:B26"/>
    <mergeCell ref="C25:C26"/>
    <mergeCell ref="D25:D26"/>
    <mergeCell ref="F25:F26"/>
    <mergeCell ref="G25:G26"/>
    <mergeCell ref="AD20:AD21"/>
    <mergeCell ref="B23:B24"/>
    <mergeCell ref="C23:C24"/>
    <mergeCell ref="D23:D24"/>
    <mergeCell ref="F23:F24"/>
    <mergeCell ref="G23:G24"/>
    <mergeCell ref="AD17:AD18"/>
    <mergeCell ref="B20:B22"/>
    <mergeCell ref="C20:C22"/>
    <mergeCell ref="D20:D22"/>
    <mergeCell ref="G20:G22"/>
    <mergeCell ref="J20:J21"/>
    <mergeCell ref="K20:K21"/>
    <mergeCell ref="L20:L21"/>
    <mergeCell ref="O20:O21"/>
    <mergeCell ref="P20:P21"/>
    <mergeCell ref="S20:S21"/>
    <mergeCell ref="T20:T21"/>
    <mergeCell ref="U20:U21"/>
    <mergeCell ref="AA20:AA21"/>
    <mergeCell ref="AB20:AB21"/>
    <mergeCell ref="AC20:AC21"/>
    <mergeCell ref="T17:T18"/>
    <mergeCell ref="U17:U18"/>
    <mergeCell ref="AA17:AA18"/>
    <mergeCell ref="AB17:AB18"/>
    <mergeCell ref="AC17:AC18"/>
    <mergeCell ref="K17:K18"/>
    <mergeCell ref="L17:L18"/>
    <mergeCell ref="O17:O18"/>
    <mergeCell ref="P17:P18"/>
    <mergeCell ref="S17:S18"/>
    <mergeCell ref="B17:B19"/>
    <mergeCell ref="C17:C19"/>
    <mergeCell ref="D17:D19"/>
    <mergeCell ref="G17:G19"/>
    <mergeCell ref="J17:J18"/>
    <mergeCell ref="B15:B16"/>
    <mergeCell ref="C15:C16"/>
    <mergeCell ref="D15:D16"/>
    <mergeCell ref="F15:F16"/>
    <mergeCell ref="G15:G16"/>
    <mergeCell ref="B13:B14"/>
    <mergeCell ref="C13:C14"/>
    <mergeCell ref="D13:D14"/>
    <mergeCell ref="F13:F14"/>
    <mergeCell ref="G13:G14"/>
    <mergeCell ref="U7:U9"/>
    <mergeCell ref="W7:W9"/>
    <mergeCell ref="Y7:Y9"/>
    <mergeCell ref="X8:X9"/>
    <mergeCell ref="B11:B12"/>
    <mergeCell ref="C11:C12"/>
    <mergeCell ref="D11:D12"/>
    <mergeCell ref="F11:F12"/>
    <mergeCell ref="G11:G12"/>
    <mergeCell ref="B4:AD4"/>
    <mergeCell ref="B5:B9"/>
    <mergeCell ref="C5:C9"/>
    <mergeCell ref="D5:D9"/>
    <mergeCell ref="E5:F9"/>
    <mergeCell ref="H5:L5"/>
    <mergeCell ref="M5:AB5"/>
    <mergeCell ref="H6:K6"/>
    <mergeCell ref="M6:AA6"/>
    <mergeCell ref="AB6:AB9"/>
    <mergeCell ref="H7:H9"/>
    <mergeCell ref="J7:J9"/>
    <mergeCell ref="M7:M9"/>
    <mergeCell ref="O7:O9"/>
    <mergeCell ref="Q7:Q9"/>
    <mergeCell ref="S7:S9"/>
  </mergeCells>
  <pageMargins left="0.7" right="0.7" top="0.75" bottom="0.75" header="0.51180555555555496" footer="0.51180555555555496"/>
  <pageSetup paperSize="9" scale="5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Mielczarczyk</dc:creator>
  <cp:lastModifiedBy>Michal Mielczarczyk</cp:lastModifiedBy>
  <cp:revision>34</cp:revision>
  <cp:lastPrinted>2020-11-16T10:22:02Z</cp:lastPrinted>
  <dcterms:created xsi:type="dcterms:W3CDTF">2006-09-16T00:00:00Z</dcterms:created>
  <dcterms:modified xsi:type="dcterms:W3CDTF">2020-11-17T13:09:55Z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