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211" activeTab="0"/>
  </bookViews>
  <sheets>
    <sheet name="HARMONOGRAM" sheetId="1" r:id="rId1"/>
    <sheet name="KOSZT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<sst xmlns="http://schemas.openxmlformats.org/spreadsheetml/2006/main" count="72" uniqueCount="53">
  <si>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Lp.</t>
  </si>
  <si>
    <t>HARMONOGRAM RZECZOWO – FINANSOWY  ZADANIA pn.</t>
  </si>
  <si>
    <t>ELEMENTY I RODZAJE ROBÓT</t>
  </si>
  <si>
    <t>WARTOŚĆ ROBÓT NETTO (zł)</t>
  </si>
  <si>
    <t>WARTOŚĆ ROBÓT BRUTTO  (zł)</t>
  </si>
  <si>
    <t>1.</t>
  </si>
  <si>
    <t>Przygotowanie terenu pod budowę i roboty ziemne</t>
  </si>
  <si>
    <t>2.</t>
  </si>
  <si>
    <t>Boisko do piłki noznej</t>
  </si>
  <si>
    <t>3.</t>
  </si>
  <si>
    <t>Bieżnia lekkoatletyczna  ze skocznia w dal (trójskok)</t>
  </si>
  <si>
    <t>4.</t>
  </si>
  <si>
    <t>5.</t>
  </si>
  <si>
    <t>6.</t>
  </si>
  <si>
    <t>Komunikacja</t>
  </si>
  <si>
    <t>7.</t>
  </si>
  <si>
    <t>Mała widownia (ławki)</t>
  </si>
  <si>
    <t>8.</t>
  </si>
  <si>
    <t>Trawnik w pasach ochronnych i zakolach</t>
  </si>
  <si>
    <t>9.</t>
  </si>
  <si>
    <t>Przebudowa ogrodzenia terenu szkoły</t>
  </si>
  <si>
    <t>10.</t>
  </si>
  <si>
    <t>Budowa oświetlenia</t>
  </si>
  <si>
    <t>WARTOŚĆ ROBÓT</t>
  </si>
  <si>
    <t>TERMIN ZAKOŃCZENIA</t>
  </si>
  <si>
    <t xml:space="preserve"> „Budowa boiska przy Szkole Podstawowej w Leszczydole - Nowinach - gmina Wyszków - etap I” do zadania inwestycyjnego pn. : "Budowa kompleksu  obiektów sportowych przy Szkole  Podstawowej w Leszczydole- Nowinach, gm. Wyszków - etap I"</t>
  </si>
  <si>
    <t>ZESTAWIENIE KOSZTÓW   ZADANIA pn.</t>
  </si>
  <si>
    <t>ilość</t>
  </si>
  <si>
    <t>jedn. miary</t>
  </si>
  <si>
    <t>m2</t>
  </si>
  <si>
    <t>Urządzenia sportowe (bramki do piłki noznej)</t>
  </si>
  <si>
    <t>kpl.</t>
  </si>
  <si>
    <t>m</t>
  </si>
  <si>
    <t>Zakup i montaż piłkochwytów</t>
  </si>
  <si>
    <t>szt.</t>
  </si>
  <si>
    <t>Ogrodzenie boiska</t>
  </si>
  <si>
    <t xml:space="preserve"> „Budowa sali gimnastycznej  z zapleczem oraz rozbudową łącznika przy Szkole Podstawowej im. Kardynała Stefana Wyszyńskiego w Leszczydole Starym"</t>
  </si>
  <si>
    <t>STAN ZEROWY</t>
  </si>
  <si>
    <t>STAN SUROWY OTWARTY</t>
  </si>
  <si>
    <t>INSTALACJE WEWNĘTRZNE</t>
  </si>
  <si>
    <t>Instalacje elektryczne, system oświetleniowy i sygnalizacyjy, telewizyjny system wizyjny.</t>
  </si>
  <si>
    <t>Instalacje sanitarne, wodociągowe, centalnego ogrzewania, p.poż. hydrantowa, kotłownia</t>
  </si>
  <si>
    <t>STAN SUROWY ZAMKNIĘTY</t>
  </si>
  <si>
    <t>STAN WYKOŃCZENIOWY</t>
  </si>
  <si>
    <t>WYPOSAŻENIE</t>
  </si>
  <si>
    <t>ZAGOSPODAROWANIE TERENU</t>
  </si>
  <si>
    <t>zbrojenie konstrukcji, stropy, nadproża, podciągi, belki, wieńce, schody zewnętrzne, ściany zewnętrzne,  ściany wewnętrzne konstrukcyjne, kominy, izolacje konstrukcja dachu nad salą gimnastyczną.</t>
  </si>
  <si>
    <t>dach nad salą gimnastyczną, zapleczem i łącznikiem, ściany wewnętrzne działowe, stolarka okienna, stolarka drzwiowa zewnętrzna (aluminiowa)</t>
  </si>
  <si>
    <t>oczyszczanie terenu,</t>
  </si>
  <si>
    <t>utwardzenie dojść z kostki, trawniki</t>
  </si>
  <si>
    <t>drabinki gimnastyczne, liny i drążki gimnastyczne, tablice do koszykówki, słupy i uchwyty do siatki do gry w siatkówkę, siatki ochronne na okna, materace ochronne na słupy</t>
  </si>
  <si>
    <t>przygotowanie terenu pod budowę i roboty ziemne; zbrojenie konstrukcji; betonowanie konstrukcji; ławy, stopy, i ściany fundamentowe; słupy; izolacje; przyłącze gazowe; kanalizacja deszczowa</t>
  </si>
  <si>
    <t>tynkowanie ścian, kominów, posadzki (płytki, wykładzina, podłoga sportowa), licowanie ścian płytkami, sufity podwieszane, sufit akustyczny nad salą gimnastyczną, drzwi wewnętrzne, obróbki blacharskie, izolacje akustyczne i cieplne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</si>
</sst>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3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9" sqref="B19"/>
    </sheetView>
  </sheetViews>
  <sheetFormatPr defaultColWidth="12.57421875" defaultRowHeight="12.75"/>
  <cols>
    <col min="1" max="1" width="4.57421875" style="0" customWidth="1"/>
    <col min="2" max="2" width="38.28125" style="0" customWidth="1"/>
    <col min="3" max="3" width="18.28125" style="0" customWidth="1"/>
    <col min="4" max="4" width="17.8515625" style="0" customWidth="1"/>
    <col min="5" max="5" width="16.140625" style="0" customWidth="1"/>
    <col min="6" max="235" width="11.57421875" style="0" customWidth="1"/>
  </cols>
  <sheetData>
    <row r="1" ht="13.5" thickBot="1"/>
    <row r="2" spans="1:5" ht="18" customHeight="1">
      <c r="A2" s="17" t="s">
        <v>1</v>
      </c>
      <c r="B2" s="18"/>
      <c r="C2" s="18"/>
      <c r="D2" s="18"/>
      <c r="E2" s="19"/>
    </row>
    <row r="3" spans="1:5" ht="68.25" customHeight="1" thickBot="1">
      <c r="A3" s="20" t="s">
        <v>36</v>
      </c>
      <c r="B3" s="21"/>
      <c r="C3" s="21"/>
      <c r="D3" s="21"/>
      <c r="E3" s="22"/>
    </row>
    <row r="4" spans="1:4" ht="31.5" customHeight="1">
      <c r="A4" s="6"/>
      <c r="B4" s="6"/>
      <c r="C4" s="6"/>
      <c r="D4" s="6"/>
    </row>
    <row r="5" spans="1:5" s="1" customFormat="1" ht="27" customHeight="1">
      <c r="A5" s="24" t="s">
        <v>0</v>
      </c>
      <c r="B5" s="24" t="s">
        <v>2</v>
      </c>
      <c r="C5" s="24" t="s">
        <v>3</v>
      </c>
      <c r="D5" s="24" t="s">
        <v>4</v>
      </c>
      <c r="E5" s="16" t="s">
        <v>24</v>
      </c>
    </row>
    <row r="6" spans="1:5" s="1" customFormat="1" ht="18" customHeight="1">
      <c r="A6" s="25"/>
      <c r="B6" s="25"/>
      <c r="C6" s="25"/>
      <c r="D6" s="25"/>
      <c r="E6" s="16"/>
    </row>
    <row r="7" spans="1:5" s="1" customFormat="1" ht="18" customHeight="1">
      <c r="A7" s="8" t="s">
        <v>5</v>
      </c>
      <c r="B7" s="26" t="s">
        <v>37</v>
      </c>
      <c r="C7" s="27"/>
      <c r="D7" s="27"/>
      <c r="E7" s="28"/>
    </row>
    <row r="8" spans="1:5" s="1" customFormat="1" ht="48" customHeight="1">
      <c r="A8" s="3"/>
      <c r="B8" s="4" t="s">
        <v>51</v>
      </c>
      <c r="C8" s="5"/>
      <c r="D8" s="5"/>
      <c r="E8" s="9"/>
    </row>
    <row r="9" spans="1:5" s="1" customFormat="1" ht="18.75" customHeight="1">
      <c r="A9" s="10" t="s">
        <v>7</v>
      </c>
      <c r="B9" s="13" t="s">
        <v>38</v>
      </c>
      <c r="C9" s="14"/>
      <c r="D9" s="14"/>
      <c r="E9" s="15"/>
    </row>
    <row r="10" spans="1:5" s="1" customFormat="1" ht="45.75" customHeight="1">
      <c r="A10" s="3"/>
      <c r="B10" s="4" t="s">
        <v>46</v>
      </c>
      <c r="C10" s="5"/>
      <c r="D10" s="5"/>
      <c r="E10" s="9"/>
    </row>
    <row r="11" spans="1:5" s="1" customFormat="1" ht="15.75" customHeight="1">
      <c r="A11" s="10" t="s">
        <v>9</v>
      </c>
      <c r="B11" s="13" t="s">
        <v>39</v>
      </c>
      <c r="C11" s="14"/>
      <c r="D11" s="14"/>
      <c r="E11" s="15"/>
    </row>
    <row r="12" spans="1:5" s="1" customFormat="1" ht="24" customHeight="1">
      <c r="A12" s="11"/>
      <c r="B12" s="4" t="s">
        <v>40</v>
      </c>
      <c r="C12" s="5"/>
      <c r="D12" s="5"/>
      <c r="E12" s="9"/>
    </row>
    <row r="13" spans="1:5" s="1" customFormat="1" ht="24" customHeight="1">
      <c r="A13" s="12"/>
      <c r="B13" s="4" t="s">
        <v>41</v>
      </c>
      <c r="C13" s="5"/>
      <c r="D13" s="5"/>
      <c r="E13" s="9"/>
    </row>
    <row r="14" spans="1:5" s="1" customFormat="1" ht="17.25" customHeight="1">
      <c r="A14" s="10" t="s">
        <v>11</v>
      </c>
      <c r="B14" s="13" t="s">
        <v>42</v>
      </c>
      <c r="C14" s="14"/>
      <c r="D14" s="14"/>
      <c r="E14" s="15"/>
    </row>
    <row r="15" spans="1:5" s="1" customFormat="1" ht="40.5" customHeight="1">
      <c r="A15" s="3"/>
      <c r="B15" s="4" t="s">
        <v>47</v>
      </c>
      <c r="C15" s="5"/>
      <c r="D15" s="5"/>
      <c r="E15" s="9"/>
    </row>
    <row r="16" spans="1:5" s="1" customFormat="1" ht="19.5" customHeight="1">
      <c r="A16" s="10" t="s">
        <v>12</v>
      </c>
      <c r="B16" s="13" t="s">
        <v>43</v>
      </c>
      <c r="C16" s="14"/>
      <c r="D16" s="14"/>
      <c r="E16" s="15"/>
    </row>
    <row r="17" spans="1:5" s="1" customFormat="1" ht="45" customHeight="1">
      <c r="A17" s="3"/>
      <c r="B17" s="4" t="s">
        <v>52</v>
      </c>
      <c r="C17" s="5"/>
      <c r="D17" s="5"/>
      <c r="E17" s="9"/>
    </row>
    <row r="18" spans="1:5" s="1" customFormat="1" ht="20.25" customHeight="1">
      <c r="A18" s="10" t="s">
        <v>13</v>
      </c>
      <c r="B18" s="13" t="s">
        <v>45</v>
      </c>
      <c r="C18" s="14"/>
      <c r="D18" s="14"/>
      <c r="E18" s="15"/>
    </row>
    <row r="19" spans="1:5" s="1" customFormat="1" ht="20.25" customHeight="1">
      <c r="A19" s="29"/>
      <c r="B19" s="4" t="s">
        <v>48</v>
      </c>
      <c r="C19" s="5"/>
      <c r="D19" s="5"/>
      <c r="E19" s="9"/>
    </row>
    <row r="20" spans="1:5" s="1" customFormat="1" ht="20.25" customHeight="1">
      <c r="A20" s="30"/>
      <c r="B20" s="4" t="s">
        <v>49</v>
      </c>
      <c r="C20" s="5"/>
      <c r="D20" s="5"/>
      <c r="E20" s="9"/>
    </row>
    <row r="21" spans="1:5" s="1" customFormat="1" ht="20.25" customHeight="1">
      <c r="A21" s="10" t="s">
        <v>15</v>
      </c>
      <c r="B21" s="13" t="s">
        <v>44</v>
      </c>
      <c r="C21" s="14"/>
      <c r="D21" s="14"/>
      <c r="E21" s="15"/>
    </row>
    <row r="22" spans="1:5" s="1" customFormat="1" ht="56.25" customHeight="1">
      <c r="A22" s="10"/>
      <c r="B22" s="4" t="s">
        <v>50</v>
      </c>
      <c r="C22" s="5"/>
      <c r="D22" s="5"/>
      <c r="E22" s="9"/>
    </row>
    <row r="23" spans="1:5" s="1" customFormat="1" ht="19.5" customHeight="1">
      <c r="A23" s="23" t="s">
        <v>23</v>
      </c>
      <c r="B23" s="23"/>
      <c r="C23" s="2"/>
      <c r="D23" s="2"/>
      <c r="E23" s="9"/>
    </row>
  </sheetData>
  <sheetProtection/>
  <mergeCells count="16">
    <mergeCell ref="A23:B23"/>
    <mergeCell ref="A5:A6"/>
    <mergeCell ref="B5:B6"/>
    <mergeCell ref="C5:C6"/>
    <mergeCell ref="D5:D6"/>
    <mergeCell ref="B7:E7"/>
    <mergeCell ref="B11:E11"/>
    <mergeCell ref="B21:E21"/>
    <mergeCell ref="A19:A20"/>
    <mergeCell ref="B18:E18"/>
    <mergeCell ref="B14:E14"/>
    <mergeCell ref="B16:E16"/>
    <mergeCell ref="B9:E9"/>
    <mergeCell ref="E5:E6"/>
    <mergeCell ref="A2:E2"/>
    <mergeCell ref="A3:E3"/>
  </mergeCells>
  <printOptions horizontalCentered="1"/>
  <pageMargins left="0.11811023622047245" right="0.11811023622047245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J9" sqref="J9"/>
    </sheetView>
  </sheetViews>
  <sheetFormatPr defaultColWidth="11.57421875" defaultRowHeight="12.75"/>
  <cols>
    <col min="1" max="1" width="7.28125" style="0" customWidth="1"/>
    <col min="2" max="2" width="40.8515625" style="0" customWidth="1"/>
    <col min="3" max="4" width="10.7109375" style="0" customWidth="1"/>
    <col min="5" max="5" width="11.57421875" style="0" customWidth="1"/>
    <col min="6" max="6" width="11.7109375" style="0" bestFit="1" customWidth="1"/>
    <col min="7" max="7" width="12.7109375" style="0" bestFit="1" customWidth="1"/>
  </cols>
  <sheetData>
    <row r="2" ht="13.5" thickBot="1"/>
    <row r="3" spans="1:6" ht="15.75">
      <c r="A3" s="17" t="s">
        <v>26</v>
      </c>
      <c r="B3" s="18"/>
      <c r="C3" s="18"/>
      <c r="D3" s="18"/>
      <c r="E3" s="18"/>
      <c r="F3" s="19"/>
    </row>
    <row r="4" spans="1:6" ht="68.25" customHeight="1" thickBot="1">
      <c r="A4" s="20" t="s">
        <v>25</v>
      </c>
      <c r="B4" s="21"/>
      <c r="C4" s="21"/>
      <c r="D4" s="21"/>
      <c r="E4" s="21"/>
      <c r="F4" s="22"/>
    </row>
    <row r="5" spans="1:6" ht="15.75">
      <c r="A5" s="6"/>
      <c r="B5" s="6"/>
      <c r="C5" s="6"/>
      <c r="D5" s="6"/>
      <c r="E5" s="6"/>
      <c r="F5" s="6"/>
    </row>
    <row r="6" spans="1:6" ht="12.75" customHeight="1">
      <c r="A6" s="24" t="s">
        <v>0</v>
      </c>
      <c r="B6" s="24" t="s">
        <v>2</v>
      </c>
      <c r="C6" s="24" t="s">
        <v>28</v>
      </c>
      <c r="D6" s="24" t="s">
        <v>27</v>
      </c>
      <c r="E6" s="24" t="s">
        <v>3</v>
      </c>
      <c r="F6" s="24" t="s">
        <v>4</v>
      </c>
    </row>
    <row r="7" spans="1:6" ht="42" customHeight="1">
      <c r="A7" s="25"/>
      <c r="B7" s="25"/>
      <c r="C7" s="25"/>
      <c r="D7" s="25"/>
      <c r="E7" s="25"/>
      <c r="F7" s="25"/>
    </row>
    <row r="8" spans="1:6" ht="19.5" customHeight="1">
      <c r="A8" s="3" t="s">
        <v>5</v>
      </c>
      <c r="B8" s="4" t="s">
        <v>6</v>
      </c>
      <c r="C8" s="3" t="s">
        <v>29</v>
      </c>
      <c r="D8" s="3">
        <v>3817.2</v>
      </c>
      <c r="E8" s="5">
        <v>29813.97</v>
      </c>
      <c r="F8" s="5">
        <f>E8*1.23</f>
        <v>36671.1831</v>
      </c>
    </row>
    <row r="9" spans="1:6" ht="19.5" customHeight="1">
      <c r="A9" s="3" t="s">
        <v>7</v>
      </c>
      <c r="B9" s="4" t="s">
        <v>8</v>
      </c>
      <c r="C9" s="3" t="s">
        <v>29</v>
      </c>
      <c r="D9" s="3">
        <v>1860</v>
      </c>
      <c r="E9" s="5">
        <v>328760.17</v>
      </c>
      <c r="F9" s="5">
        <f aca="true" t="shared" si="0" ref="F9:F18">E9*1.23</f>
        <v>404375.00909999997</v>
      </c>
    </row>
    <row r="10" spans="1:6" ht="19.5" customHeight="1">
      <c r="A10" s="3" t="s">
        <v>9</v>
      </c>
      <c r="B10" s="4" t="s">
        <v>10</v>
      </c>
      <c r="C10" s="3" t="s">
        <v>29</v>
      </c>
      <c r="D10" s="3">
        <v>1036.42</v>
      </c>
      <c r="E10" s="5">
        <v>177264.38</v>
      </c>
      <c r="F10" s="5">
        <f t="shared" si="0"/>
        <v>218035.1874</v>
      </c>
    </row>
    <row r="11" spans="1:6" ht="19.5" customHeight="1">
      <c r="A11" s="3" t="s">
        <v>11</v>
      </c>
      <c r="B11" s="4" t="s">
        <v>30</v>
      </c>
      <c r="C11" s="3" t="s">
        <v>31</v>
      </c>
      <c r="D11" s="3">
        <v>2</v>
      </c>
      <c r="E11" s="5">
        <v>6206.64</v>
      </c>
      <c r="F11" s="5">
        <f t="shared" si="0"/>
        <v>7634.1672</v>
      </c>
    </row>
    <row r="12" spans="1:6" ht="19.5" customHeight="1">
      <c r="A12" s="31" t="s">
        <v>12</v>
      </c>
      <c r="B12" s="4" t="s">
        <v>35</v>
      </c>
      <c r="C12" s="3" t="s">
        <v>32</v>
      </c>
      <c r="D12" s="3">
        <v>184</v>
      </c>
      <c r="E12" s="33">
        <v>42730.38</v>
      </c>
      <c r="F12" s="33">
        <f t="shared" si="0"/>
        <v>52558.367399999996</v>
      </c>
    </row>
    <row r="13" spans="1:6" ht="19.5" customHeight="1">
      <c r="A13" s="32"/>
      <c r="B13" s="4" t="s">
        <v>33</v>
      </c>
      <c r="C13" s="3" t="s">
        <v>31</v>
      </c>
      <c r="D13" s="3">
        <v>2</v>
      </c>
      <c r="E13" s="34"/>
      <c r="F13" s="34"/>
    </row>
    <row r="14" spans="1:6" ht="19.5" customHeight="1">
      <c r="A14" s="3" t="s">
        <v>13</v>
      </c>
      <c r="B14" s="4" t="s">
        <v>14</v>
      </c>
      <c r="C14" s="3" t="s">
        <v>29</v>
      </c>
      <c r="D14" s="3">
        <v>136.4</v>
      </c>
      <c r="E14" s="5">
        <v>13133.3</v>
      </c>
      <c r="F14" s="5">
        <f t="shared" si="0"/>
        <v>16153.958999999999</v>
      </c>
    </row>
    <row r="15" spans="1:6" ht="19.5" customHeight="1">
      <c r="A15" s="3" t="s">
        <v>15</v>
      </c>
      <c r="B15" s="4" t="s">
        <v>16</v>
      </c>
      <c r="C15" s="3" t="s">
        <v>34</v>
      </c>
      <c r="D15" s="3">
        <v>8</v>
      </c>
      <c r="E15" s="5">
        <v>5462.8</v>
      </c>
      <c r="F15" s="5">
        <f t="shared" si="0"/>
        <v>6719.244</v>
      </c>
    </row>
    <row r="16" spans="1:6" ht="19.5" customHeight="1">
      <c r="A16" s="3" t="s">
        <v>17</v>
      </c>
      <c r="B16" s="4" t="s">
        <v>18</v>
      </c>
      <c r="C16" s="3" t="s">
        <v>29</v>
      </c>
      <c r="D16" s="3">
        <v>750.62</v>
      </c>
      <c r="E16" s="5">
        <v>11640.18</v>
      </c>
      <c r="F16" s="5">
        <f t="shared" si="0"/>
        <v>14317.4214</v>
      </c>
    </row>
    <row r="17" spans="1:6" ht="19.5" customHeight="1">
      <c r="A17" s="3" t="s">
        <v>19</v>
      </c>
      <c r="B17" s="4" t="s">
        <v>20</v>
      </c>
      <c r="C17" s="3" t="s">
        <v>32</v>
      </c>
      <c r="D17" s="3">
        <v>206.01</v>
      </c>
      <c r="E17" s="5">
        <v>35455.67</v>
      </c>
      <c r="F17" s="5">
        <f t="shared" si="0"/>
        <v>43610.4741</v>
      </c>
    </row>
    <row r="18" spans="1:6" ht="19.5" customHeight="1">
      <c r="A18" s="3" t="s">
        <v>21</v>
      </c>
      <c r="B18" s="4" t="s">
        <v>22</v>
      </c>
      <c r="C18" s="3" t="s">
        <v>31</v>
      </c>
      <c r="D18" s="3">
        <v>1</v>
      </c>
      <c r="E18" s="5">
        <v>66987.16</v>
      </c>
      <c r="F18" s="5">
        <f t="shared" si="0"/>
        <v>82394.2068</v>
      </c>
    </row>
    <row r="19" spans="1:6" ht="19.5" customHeight="1">
      <c r="A19" s="23" t="s">
        <v>23</v>
      </c>
      <c r="B19" s="23"/>
      <c r="C19" s="7"/>
      <c r="D19" s="7"/>
      <c r="E19" s="2">
        <f>SUM(E8:E18)</f>
        <v>717454.6500000003</v>
      </c>
      <c r="F19" s="2">
        <f>SUM(F8:F18)</f>
        <v>882469.2195</v>
      </c>
    </row>
  </sheetData>
  <sheetProtection/>
  <mergeCells count="12">
    <mergeCell ref="A3:F3"/>
    <mergeCell ref="A4:F4"/>
    <mergeCell ref="A6:A7"/>
    <mergeCell ref="B6:B7"/>
    <mergeCell ref="E6:E7"/>
    <mergeCell ref="F6:F7"/>
    <mergeCell ref="C6:C7"/>
    <mergeCell ref="D6:D7"/>
    <mergeCell ref="A12:A13"/>
    <mergeCell ref="E12:E13"/>
    <mergeCell ref="F12:F13"/>
    <mergeCell ref="A19:B1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Prus</dc:creator>
  <cp:keywords/>
  <dc:description/>
  <cp:lastModifiedBy>Barbara Prus</cp:lastModifiedBy>
  <cp:lastPrinted>2019-02-06T12:21:10Z</cp:lastPrinted>
  <dcterms:created xsi:type="dcterms:W3CDTF">2012-06-26T13:22:16Z</dcterms:created>
  <dcterms:modified xsi:type="dcterms:W3CDTF">2019-02-06T12:30:30Z</dcterms:modified>
  <cp:category/>
  <cp:version/>
  <cp:contentType/>
  <cp:contentStatus/>
</cp:coreProperties>
</file>