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'OK'!$A$1:$R$25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<sst xmlns="http://schemas.openxmlformats.org/spreadsheetml/2006/main" count="42" uniqueCount="38">
  <si>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</si>
  <si>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</si>
  <si>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</si>
  <si>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</si>
  <si>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</si>
  <si>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</si>
  <si>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</si>
  <si>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</si>
  <si>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</si>
  <si>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</si>
  <si>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</si>
  <si>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</si>
  <si>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</si>
  <si>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</si>
  <si>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</si>
  <si>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</si>
  <si>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</si>
  <si>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</si>
  <si>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</si>
  <si>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</si>
  <si>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</si>
  <si>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</si>
  <si>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</si>
  <si>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</si>
  <si>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</si>
  <si>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</si>
  <si>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</si>
  <si>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</si>
  <si>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</si>
  <si>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</si>
  <si>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 xml:space="preserve"> Program: Kapitał Ludzki</t>
  </si>
  <si>
    <t>Priorytet VII Promocja integracji społecznej</t>
  </si>
  <si>
    <t>z tego                      2009</t>
  </si>
  <si>
    <t xml:space="preserve">2009 r. </t>
  </si>
  <si>
    <t xml:space="preserve"> nazwa projektu: Szansa</t>
  </si>
  <si>
    <t>Załącznik Nr 3</t>
  </si>
  <si>
    <t>z dnia 26 marca 2009r.</t>
  </si>
  <si>
    <t>do Uchwały Nr XXXIV/262/2009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</si>
</sst>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tabSelected="1" workbookViewId="0" topLeftCell="B1">
      <selection activeCell="K4" sqref="K4"/>
    </sheetView>
  </sheetViews>
  <sheetFormatPr defaultColWidth="9.140625" defaultRowHeight="12.75"/>
  <cols>
    <col min="1" max="1" width="3.421875" style="1" customWidth="1"/>
    <col min="2" max="2" width="19.140625" style="1" customWidth="1"/>
    <col min="3" max="3" width="9.8515625" style="1" customWidth="1"/>
    <col min="4" max="4" width="10.57421875" style="1" customWidth="1"/>
    <col min="5" max="6" width="11.421875" style="1" customWidth="1"/>
    <col min="7" max="7" width="11.7109375" style="1" customWidth="1"/>
    <col min="8" max="8" width="10.140625" style="1" customWidth="1"/>
    <col min="9" max="12" width="8.8515625" style="1" customWidth="1"/>
    <col min="13" max="13" width="10.7109375" style="1" customWidth="1"/>
    <col min="14" max="14" width="9.28125" style="1" customWidth="1"/>
    <col min="15" max="16" width="8.8515625" style="1" customWidth="1"/>
    <col min="17" max="17" width="10.00390625" style="1" customWidth="1"/>
    <col min="18" max="16384" width="9.00390625" style="0" customWidth="1"/>
  </cols>
  <sheetData>
    <row r="1" ht="12.75">
      <c r="O1" s="7" t="s">
        <v>35</v>
      </c>
    </row>
    <row r="2" ht="12.75">
      <c r="O2" s="7" t="s">
        <v>37</v>
      </c>
    </row>
    <row r="3" ht="12.75">
      <c r="O3" s="1" t="s">
        <v>18</v>
      </c>
    </row>
    <row r="4" ht="12.75">
      <c r="O4" s="7" t="s">
        <v>36</v>
      </c>
    </row>
    <row r="5" spans="1:48" ht="18.75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8.75">
      <c r="A6" s="21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8" spans="1:17" ht="12.75" customHeight="1">
      <c r="A8" s="18" t="s">
        <v>23</v>
      </c>
      <c r="B8" s="18" t="s">
        <v>0</v>
      </c>
      <c r="C8" s="18" t="s">
        <v>24</v>
      </c>
      <c r="D8" s="18" t="s">
        <v>25</v>
      </c>
      <c r="E8" s="18" t="s">
        <v>22</v>
      </c>
      <c r="F8" s="18" t="s">
        <v>1</v>
      </c>
      <c r="G8" s="18"/>
      <c r="H8" s="18" t="s">
        <v>2</v>
      </c>
      <c r="I8" s="18"/>
      <c r="J8" s="18"/>
      <c r="K8" s="18"/>
      <c r="L8" s="18"/>
      <c r="M8" s="18"/>
      <c r="N8" s="18"/>
      <c r="O8" s="18"/>
      <c r="P8" s="18"/>
      <c r="Q8" s="18"/>
    </row>
    <row r="9" spans="1:17" ht="12.75" customHeight="1">
      <c r="A9" s="18"/>
      <c r="B9" s="18"/>
      <c r="C9" s="18"/>
      <c r="D9" s="18"/>
      <c r="E9" s="18"/>
      <c r="F9" s="18" t="s">
        <v>3</v>
      </c>
      <c r="G9" s="18" t="s">
        <v>4</v>
      </c>
      <c r="H9" s="18" t="s">
        <v>33</v>
      </c>
      <c r="I9" s="18"/>
      <c r="J9" s="18"/>
      <c r="K9" s="18"/>
      <c r="L9" s="18"/>
      <c r="M9" s="18"/>
      <c r="N9" s="18"/>
      <c r="O9" s="18"/>
      <c r="P9" s="18"/>
      <c r="Q9" s="18"/>
    </row>
    <row r="10" spans="1:17" ht="12.75" customHeight="1">
      <c r="A10" s="18"/>
      <c r="B10" s="18"/>
      <c r="C10" s="18"/>
      <c r="D10" s="18"/>
      <c r="E10" s="18"/>
      <c r="F10" s="18"/>
      <c r="G10" s="18"/>
      <c r="H10" s="18" t="s">
        <v>5</v>
      </c>
      <c r="I10" s="18" t="s">
        <v>6</v>
      </c>
      <c r="J10" s="18"/>
      <c r="K10" s="18"/>
      <c r="L10" s="18"/>
      <c r="M10" s="18"/>
      <c r="N10" s="18"/>
      <c r="O10" s="18"/>
      <c r="P10" s="18"/>
      <c r="Q10" s="18"/>
    </row>
    <row r="11" spans="1:17" ht="24" customHeight="1">
      <c r="A11" s="18"/>
      <c r="B11" s="18"/>
      <c r="C11" s="18"/>
      <c r="D11" s="18"/>
      <c r="E11" s="18"/>
      <c r="F11" s="18"/>
      <c r="G11" s="18"/>
      <c r="H11" s="18"/>
      <c r="I11" s="18" t="s">
        <v>17</v>
      </c>
      <c r="J11" s="18"/>
      <c r="K11" s="18"/>
      <c r="L11" s="18"/>
      <c r="M11" s="18" t="s">
        <v>7</v>
      </c>
      <c r="N11" s="18"/>
      <c r="O11" s="18"/>
      <c r="P11" s="18"/>
      <c r="Q11" s="18"/>
    </row>
    <row r="12" spans="1:17" ht="12.75" customHeight="1">
      <c r="A12" s="18"/>
      <c r="B12" s="18"/>
      <c r="C12" s="18"/>
      <c r="D12" s="18"/>
      <c r="E12" s="18"/>
      <c r="F12" s="18"/>
      <c r="G12" s="18"/>
      <c r="H12" s="18"/>
      <c r="I12" s="18" t="s">
        <v>8</v>
      </c>
      <c r="J12" s="18" t="s">
        <v>9</v>
      </c>
      <c r="K12" s="18"/>
      <c r="L12" s="18"/>
      <c r="M12" s="18" t="s">
        <v>8</v>
      </c>
      <c r="N12" s="18" t="s">
        <v>9</v>
      </c>
      <c r="O12" s="18"/>
      <c r="P12" s="18"/>
      <c r="Q12" s="18"/>
    </row>
    <row r="13" spans="1:17" ht="63" customHeight="1">
      <c r="A13" s="18"/>
      <c r="B13" s="18"/>
      <c r="C13" s="18"/>
      <c r="D13" s="18"/>
      <c r="E13" s="18"/>
      <c r="F13" s="18"/>
      <c r="G13" s="18"/>
      <c r="H13" s="18"/>
      <c r="I13" s="18"/>
      <c r="J13" s="12" t="s">
        <v>10</v>
      </c>
      <c r="K13" s="12" t="s">
        <v>11</v>
      </c>
      <c r="L13" s="12" t="s">
        <v>20</v>
      </c>
      <c r="M13" s="18"/>
      <c r="N13" s="11" t="s">
        <v>26</v>
      </c>
      <c r="O13" s="11" t="s">
        <v>10</v>
      </c>
      <c r="P13" s="11" t="s">
        <v>11</v>
      </c>
      <c r="Q13" s="12" t="s">
        <v>12</v>
      </c>
    </row>
    <row r="14" spans="1:17" s="2" customFormat="1" ht="12.75">
      <c r="A14" s="13"/>
      <c r="B14" s="13"/>
      <c r="C14" s="13"/>
      <c r="D14" s="13"/>
      <c r="E14" s="13" t="s">
        <v>13</v>
      </c>
      <c r="F14" s="13"/>
      <c r="G14" s="14"/>
      <c r="H14" s="14" t="s">
        <v>27</v>
      </c>
      <c r="I14" s="13" t="s">
        <v>28</v>
      </c>
      <c r="J14" s="13"/>
      <c r="K14" s="13"/>
      <c r="L14" s="13"/>
      <c r="M14" s="13" t="s">
        <v>29</v>
      </c>
      <c r="N14" s="13"/>
      <c r="O14" s="13"/>
      <c r="P14" s="13"/>
      <c r="Q14" s="13"/>
    </row>
    <row r="15" spans="1:17" ht="12.75">
      <c r="A15" s="14">
        <v>1</v>
      </c>
      <c r="B15" s="14">
        <v>2</v>
      </c>
      <c r="C15" s="13">
        <v>3</v>
      </c>
      <c r="D15" s="13">
        <v>4</v>
      </c>
      <c r="E15" s="13">
        <v>5</v>
      </c>
      <c r="F15" s="13">
        <v>6</v>
      </c>
      <c r="G15" s="14">
        <v>7</v>
      </c>
      <c r="H15" s="14">
        <v>8</v>
      </c>
      <c r="I15" s="14">
        <v>9</v>
      </c>
      <c r="J15" s="13">
        <v>10</v>
      </c>
      <c r="K15" s="13">
        <v>11</v>
      </c>
      <c r="L15" s="14">
        <v>12</v>
      </c>
      <c r="M15" s="14">
        <v>13</v>
      </c>
      <c r="N15" s="14">
        <v>14</v>
      </c>
      <c r="O15" s="13">
        <v>15</v>
      </c>
      <c r="P15" s="13">
        <v>16</v>
      </c>
      <c r="Q15" s="14">
        <v>17</v>
      </c>
    </row>
    <row r="16" spans="1:17" ht="22.5">
      <c r="A16" s="23">
        <v>20</v>
      </c>
      <c r="B16" s="8" t="s">
        <v>30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22.5">
      <c r="A17" s="24"/>
      <c r="B17" s="9" t="s">
        <v>31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22.5">
      <c r="A18" s="24"/>
      <c r="B18" s="10" t="s">
        <v>34</v>
      </c>
      <c r="C18" s="3">
        <v>345</v>
      </c>
      <c r="D18" s="6">
        <v>852.85219</v>
      </c>
      <c r="E18" s="15">
        <f>SUM(E19:E20)</f>
        <v>310703</v>
      </c>
      <c r="F18" s="15">
        <f>SUM(F19:F20)</f>
        <v>46611.2</v>
      </c>
      <c r="G18" s="15">
        <f>SUM(G19:G20)</f>
        <v>264091.8</v>
      </c>
      <c r="H18" s="15">
        <f aca="true" t="shared" si="0" ref="H18:Q18">SUM(H19)</f>
        <v>310703</v>
      </c>
      <c r="I18" s="15">
        <f t="shared" si="0"/>
        <v>46611.2</v>
      </c>
      <c r="J18" s="15">
        <f t="shared" si="0"/>
        <v>0</v>
      </c>
      <c r="K18" s="15">
        <f t="shared" si="0"/>
        <v>0</v>
      </c>
      <c r="L18" s="15">
        <f t="shared" si="0"/>
        <v>46611.2</v>
      </c>
      <c r="M18" s="15">
        <f>SUM(M19)</f>
        <v>264091.8</v>
      </c>
      <c r="N18" s="15">
        <f t="shared" si="0"/>
        <v>0</v>
      </c>
      <c r="O18" s="15">
        <f t="shared" si="0"/>
        <v>0</v>
      </c>
      <c r="P18" s="15">
        <f t="shared" si="0"/>
        <v>0</v>
      </c>
      <c r="Q18" s="15">
        <f t="shared" si="0"/>
        <v>264091.8</v>
      </c>
    </row>
    <row r="19" spans="1:17" ht="25.5">
      <c r="A19" s="24"/>
      <c r="B19" s="4" t="s">
        <v>32</v>
      </c>
      <c r="C19" s="19"/>
      <c r="D19" s="19"/>
      <c r="E19" s="15">
        <f>SUM(F19:G19)</f>
        <v>310703</v>
      </c>
      <c r="F19" s="15">
        <v>46611.2</v>
      </c>
      <c r="G19" s="15">
        <v>264091.8</v>
      </c>
      <c r="H19" s="17">
        <f>I19+M19</f>
        <v>310703</v>
      </c>
      <c r="I19" s="17">
        <f>SUM(J19:L20)</f>
        <v>46611.2</v>
      </c>
      <c r="J19" s="17"/>
      <c r="K19" s="17"/>
      <c r="L19" s="17">
        <v>46611.2</v>
      </c>
      <c r="M19" s="17">
        <f>SUM(N19:Q20)</f>
        <v>264091.8</v>
      </c>
      <c r="N19" s="17"/>
      <c r="O19" s="17"/>
      <c r="P19" s="17"/>
      <c r="Q19" s="17">
        <v>264091.8</v>
      </c>
    </row>
    <row r="20" spans="1:17" ht="1.5" customHeight="1">
      <c r="A20" s="25"/>
      <c r="B20" s="5" t="s">
        <v>15</v>
      </c>
      <c r="C20" s="19"/>
      <c r="D20" s="19"/>
      <c r="E20" s="15"/>
      <c r="F20" s="15"/>
      <c r="G20" s="15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2.75">
      <c r="A21" s="22" t="s">
        <v>19</v>
      </c>
      <c r="B21" s="22"/>
      <c r="C21" s="19" t="s">
        <v>14</v>
      </c>
      <c r="D21" s="19"/>
      <c r="E21" s="16">
        <f>E18</f>
        <v>310703</v>
      </c>
      <c r="F21" s="16">
        <f>F18</f>
        <v>46611.2</v>
      </c>
      <c r="G21" s="16">
        <f aca="true" t="shared" si="1" ref="G21:Q21">G18</f>
        <v>264091.8</v>
      </c>
      <c r="H21" s="16">
        <f t="shared" si="1"/>
        <v>310703</v>
      </c>
      <c r="I21" s="16">
        <f t="shared" si="1"/>
        <v>46611.2</v>
      </c>
      <c r="J21" s="16">
        <f t="shared" si="1"/>
        <v>0</v>
      </c>
      <c r="K21" s="16">
        <f t="shared" si="1"/>
        <v>0</v>
      </c>
      <c r="L21" s="16">
        <f t="shared" si="1"/>
        <v>46611.2</v>
      </c>
      <c r="M21" s="16">
        <f t="shared" si="1"/>
        <v>264091.8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264091.8</v>
      </c>
    </row>
    <row r="23" ht="12.75">
      <c r="N23" s="7"/>
    </row>
    <row r="25" ht="12.75">
      <c r="N25" s="7"/>
    </row>
  </sheetData>
  <mergeCells count="38">
    <mergeCell ref="A21:B21"/>
    <mergeCell ref="C21:D21"/>
    <mergeCell ref="A16:A20"/>
    <mergeCell ref="A5:Q5"/>
    <mergeCell ref="F9:F13"/>
    <mergeCell ref="G9:G13"/>
    <mergeCell ref="H9:Q9"/>
    <mergeCell ref="H10:H13"/>
    <mergeCell ref="I10:Q10"/>
    <mergeCell ref="I11:L11"/>
    <mergeCell ref="AA5:AV5"/>
    <mergeCell ref="A6:Q6"/>
    <mergeCell ref="AA6:AV6"/>
    <mergeCell ref="A8:A13"/>
    <mergeCell ref="B8:B13"/>
    <mergeCell ref="C8:C13"/>
    <mergeCell ref="D8:D13"/>
    <mergeCell ref="E8:E13"/>
    <mergeCell ref="F8:G8"/>
    <mergeCell ref="H8:Q8"/>
    <mergeCell ref="M11:Q11"/>
    <mergeCell ref="P19:P20"/>
    <mergeCell ref="L19:L20"/>
    <mergeCell ref="M19:M20"/>
    <mergeCell ref="Q19:Q20"/>
    <mergeCell ref="C16:Q17"/>
    <mergeCell ref="C19:C20"/>
    <mergeCell ref="D19:D20"/>
    <mergeCell ref="H19:H20"/>
    <mergeCell ref="I19:I20"/>
    <mergeCell ref="I12:I13"/>
    <mergeCell ref="J12:L12"/>
    <mergeCell ref="M12:M13"/>
    <mergeCell ref="N12:Q12"/>
    <mergeCell ref="J19:J20"/>
    <mergeCell ref="K19:K20"/>
    <mergeCell ref="N19:N20"/>
    <mergeCell ref="O19:O20"/>
  </mergeCells>
  <printOptions horizontalCentered="1"/>
  <pageMargins left="0.5905511811023623" right="0.5511811023622047" top="0" bottom="0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Michal Mielczarczyk</cp:lastModifiedBy>
  <cp:lastPrinted>2009-03-26T14:41:52Z</cp:lastPrinted>
  <dcterms:created xsi:type="dcterms:W3CDTF">2004-10-20T06:05:21Z</dcterms:created>
  <dcterms:modified xsi:type="dcterms:W3CDTF">2009-04-01T10:47:13Z</dcterms:modified>
  <cp:category/>
  <cp:version/>
  <cp:contentType/>
  <cp:contentStatus/>
  <cp:revision>1</cp:revision>
</cp:coreProperties>
</file>