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'Arkusz1'!$13:$14</definedName>
  </definedNames>
  <calcPr fullCalcOnLoad="1"/>
</workbook>
</file>

<file path=xl/sharedStrings.xml><?xml version="1.0" encoding="utf-8"?>
<sst xmlns="http://schemas.openxmlformats.org/spreadsheetml/2006/main" count="29" uniqueCount="25">
  <si>
    <t>Załącznik Nr 1</t>
  </si>
  <si>
    <t>Rady Miejskiej w Wyszkowie</t>
  </si>
  <si>
    <t>Zmiany planu dochodów budżetu gminy na 2008 rok.</t>
  </si>
  <si>
    <t>Klasyfikacja budżet.</t>
  </si>
  <si>
    <t>Treść</t>
  </si>
  <si>
    <t>Zmniejszenia</t>
  </si>
  <si>
    <t>Zwiększenia</t>
  </si>
  <si>
    <t>Dział</t>
  </si>
  <si>
    <t>Rozdz.</t>
  </si>
  <si>
    <t>Par.</t>
  </si>
  <si>
    <t>Dochody własne</t>
  </si>
  <si>
    <t>Dochody zlecone</t>
  </si>
  <si>
    <t>Razem plan</t>
  </si>
  <si>
    <t xml:space="preserve">Razem plan </t>
  </si>
  <si>
    <t>Ogółem</t>
  </si>
  <si>
    <t>Pomoc Społeczna</t>
  </si>
  <si>
    <t>z dnia 27 listopada 2008 r.</t>
  </si>
  <si>
    <t>Ośrodki wsparcia</t>
  </si>
  <si>
    <t>Ośrodki pomocy społecznej</t>
  </si>
  <si>
    <t>0970</t>
  </si>
  <si>
    <t>Wpływy z różnych dochodów</t>
  </si>
  <si>
    <t>Domy pomocy społecznej</t>
  </si>
  <si>
    <t>0830</t>
  </si>
  <si>
    <t>Wpływy z usług</t>
  </si>
  <si>
    <t>do Uchwały Nr XXIX/210/2008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</si>
</sst>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1"/>
      <color indexed="8"/>
      <name val="Arial CE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6" fillId="0" borderId="3" xfId="0" applyFont="1" applyBorder="1" applyAlignment="1">
      <alignment vertical="center"/>
    </xf>
    <xf numFmtId="0" fontId="8" fillId="0" borderId="4" xfId="0" applyFont="1" applyBorder="1" applyAlignment="1">
      <alignment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3" fontId="5" fillId="0" borderId="9" xfId="0" applyNumberFormat="1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3" fontId="6" fillId="0" borderId="12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3" fontId="5" fillId="0" borderId="15" xfId="0" applyNumberFormat="1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 wrapText="1"/>
    </xf>
    <xf numFmtId="3" fontId="6" fillId="0" borderId="19" xfId="0" applyNumberFormat="1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0" fontId="8" fillId="0" borderId="20" xfId="0" applyFont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22" xfId="0" applyFont="1" applyBorder="1" applyAlignment="1">
      <alignment/>
    </xf>
    <xf numFmtId="3" fontId="4" fillId="0" borderId="12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2" fillId="0" borderId="15" xfId="0" applyNumberFormat="1" applyFont="1" applyBorder="1" applyAlignment="1">
      <alignment vertical="center" wrapText="1"/>
    </xf>
    <xf numFmtId="3" fontId="4" fillId="0" borderId="19" xfId="0" applyNumberFormat="1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49" fontId="4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/>
    </xf>
    <xf numFmtId="0" fontId="6" fillId="0" borderId="24" xfId="0" applyFont="1" applyBorder="1" applyAlignment="1">
      <alignment vertical="center"/>
    </xf>
    <xf numFmtId="0" fontId="0" fillId="0" borderId="26" xfId="0" applyFont="1" applyBorder="1" applyAlignment="1">
      <alignment vertical="center" wrapText="1"/>
    </xf>
    <xf numFmtId="3" fontId="5" fillId="0" borderId="27" xfId="0" applyNumberFormat="1" applyFont="1" applyBorder="1" applyAlignment="1">
      <alignment vertical="center" wrapText="1"/>
    </xf>
    <xf numFmtId="3" fontId="5" fillId="0" borderId="28" xfId="0" applyNumberFormat="1" applyFont="1" applyBorder="1" applyAlignment="1">
      <alignment vertical="center" wrapText="1"/>
    </xf>
    <xf numFmtId="3" fontId="2" fillId="0" borderId="28" xfId="0" applyNumberFormat="1" applyFont="1" applyBorder="1" applyAlignment="1">
      <alignment vertical="center" wrapText="1"/>
    </xf>
    <xf numFmtId="3" fontId="0" fillId="0" borderId="26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32"/>
  <sheetViews>
    <sheetView tabSelected="1" zoomScale="75" zoomScaleNormal="75" workbookViewId="0" topLeftCell="A1">
      <selection activeCell="D1" sqref="D1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9.125" style="0" customWidth="1"/>
    <col min="5" max="5" width="13.625" style="0" customWidth="1"/>
    <col min="6" max="6" width="13.75390625" style="0" customWidth="1"/>
    <col min="7" max="7" width="13.125" style="0" customWidth="1"/>
    <col min="8" max="8" width="14.375" style="0" customWidth="1"/>
    <col min="9" max="9" width="11.375" style="0" customWidth="1"/>
    <col min="10" max="10" width="13.125" style="0" customWidth="1"/>
  </cols>
  <sheetData>
    <row r="4" spans="2:10" ht="13.5" customHeight="1">
      <c r="B4" s="1"/>
      <c r="D4" s="2"/>
      <c r="E4" s="76"/>
      <c r="F4" s="76"/>
      <c r="G4" s="76"/>
      <c r="H4" s="76" t="s">
        <v>0</v>
      </c>
      <c r="I4" s="76"/>
      <c r="J4" s="76"/>
    </row>
    <row r="5" spans="4:10" ht="15">
      <c r="D5" s="2"/>
      <c r="E5" s="76"/>
      <c r="F5" s="76"/>
      <c r="G5" s="76"/>
      <c r="H5" s="76" t="s">
        <v>24</v>
      </c>
      <c r="I5" s="76"/>
      <c r="J5" s="76"/>
    </row>
    <row r="6" spans="4:10" ht="15">
      <c r="D6" s="2"/>
      <c r="E6" s="76"/>
      <c r="F6" s="76"/>
      <c r="G6" s="76"/>
      <c r="H6" s="76" t="s">
        <v>1</v>
      </c>
      <c r="I6" s="76"/>
      <c r="J6" s="76"/>
    </row>
    <row r="7" spans="4:10" ht="15">
      <c r="D7" s="2"/>
      <c r="E7" s="76"/>
      <c r="F7" s="76"/>
      <c r="G7" s="76"/>
      <c r="H7" s="76" t="s">
        <v>16</v>
      </c>
      <c r="I7" s="76"/>
      <c r="J7" s="76"/>
    </row>
    <row r="8" spans="4:10" ht="15">
      <c r="D8" s="2"/>
      <c r="E8" s="31"/>
      <c r="F8" s="31"/>
      <c r="G8" s="31"/>
      <c r="H8" s="31"/>
      <c r="I8" s="31"/>
      <c r="J8" s="31"/>
    </row>
    <row r="9" spans="4:6" ht="15">
      <c r="D9" s="2"/>
      <c r="E9" s="2"/>
      <c r="F9" s="2"/>
    </row>
    <row r="10" spans="1:9" ht="18">
      <c r="A10" s="69" t="s">
        <v>2</v>
      </c>
      <c r="B10" s="69"/>
      <c r="C10" s="69"/>
      <c r="D10" s="69"/>
      <c r="E10" s="69"/>
      <c r="F10" s="69"/>
      <c r="G10" s="69"/>
      <c r="H10" s="69"/>
      <c r="I10" s="69"/>
    </row>
    <row r="11" spans="1:9" ht="18">
      <c r="A11" s="32"/>
      <c r="B11" s="32"/>
      <c r="C11" s="32"/>
      <c r="D11" s="32"/>
      <c r="E11" s="32"/>
      <c r="F11" s="32"/>
      <c r="G11" s="32"/>
      <c r="H11" s="32"/>
      <c r="I11" s="32"/>
    </row>
    <row r="12" ht="16.5" customHeight="1"/>
    <row r="13" spans="1:10" ht="15" customHeight="1">
      <c r="A13" s="17" t="s">
        <v>3</v>
      </c>
      <c r="B13" s="17"/>
      <c r="C13" s="17"/>
      <c r="D13" s="70" t="s">
        <v>4</v>
      </c>
      <c r="E13" s="71" t="s">
        <v>5</v>
      </c>
      <c r="F13" s="71"/>
      <c r="G13" s="72"/>
      <c r="H13" s="73" t="s">
        <v>6</v>
      </c>
      <c r="I13" s="74"/>
      <c r="J13" s="75"/>
    </row>
    <row r="14" spans="1:10" ht="31.5" customHeight="1" thickBot="1">
      <c r="A14" s="3" t="s">
        <v>7</v>
      </c>
      <c r="B14" s="3" t="s">
        <v>8</v>
      </c>
      <c r="C14" s="3" t="s">
        <v>9</v>
      </c>
      <c r="D14" s="70"/>
      <c r="E14" s="16" t="s">
        <v>10</v>
      </c>
      <c r="F14" s="4" t="s">
        <v>11</v>
      </c>
      <c r="G14" s="52" t="s">
        <v>12</v>
      </c>
      <c r="H14" s="24" t="s">
        <v>10</v>
      </c>
      <c r="I14" s="4" t="s">
        <v>11</v>
      </c>
      <c r="J14" s="25" t="s">
        <v>13</v>
      </c>
    </row>
    <row r="15" spans="1:10" ht="15.75">
      <c r="A15" s="50">
        <v>852</v>
      </c>
      <c r="B15" s="50"/>
      <c r="C15" s="50"/>
      <c r="D15" s="27" t="s">
        <v>15</v>
      </c>
      <c r="E15" s="29">
        <f>E16+E19+E22</f>
        <v>13316</v>
      </c>
      <c r="F15" s="29">
        <f>F16+F19+F22</f>
        <v>0</v>
      </c>
      <c r="G15" s="53">
        <f>G16+G19+G22</f>
        <v>13316</v>
      </c>
      <c r="H15" s="22">
        <f>H16+H19+H22</f>
        <v>28316</v>
      </c>
      <c r="I15" s="19"/>
      <c r="J15" s="19">
        <f>J16+J19+J22</f>
        <v>28316</v>
      </c>
    </row>
    <row r="16" spans="1:10" ht="15.75">
      <c r="A16" s="14"/>
      <c r="B16" s="41">
        <v>85202</v>
      </c>
      <c r="C16" s="42"/>
      <c r="D16" s="43" t="s">
        <v>21</v>
      </c>
      <c r="E16" s="30"/>
      <c r="F16" s="20"/>
      <c r="G16" s="54"/>
      <c r="H16" s="23">
        <f>SUM(H17)</f>
        <v>13316</v>
      </c>
      <c r="I16" s="20"/>
      <c r="J16" s="26">
        <f>SUM(H16:I16)</f>
        <v>13316</v>
      </c>
    </row>
    <row r="17" spans="1:10" ht="15.75">
      <c r="A17" s="35"/>
      <c r="B17" s="51"/>
      <c r="C17" s="49" t="s">
        <v>22</v>
      </c>
      <c r="D17" s="48" t="s">
        <v>23</v>
      </c>
      <c r="E17" s="30"/>
      <c r="F17" s="20"/>
      <c r="G17" s="54"/>
      <c r="H17" s="44">
        <v>13316</v>
      </c>
      <c r="I17" s="45"/>
      <c r="J17" s="46">
        <f>SUM(H17:I17)</f>
        <v>13316</v>
      </c>
    </row>
    <row r="18" spans="1:10" ht="15.75">
      <c r="A18" s="35"/>
      <c r="B18" s="13"/>
      <c r="C18" s="13"/>
      <c r="D18" s="28"/>
      <c r="E18" s="30"/>
      <c r="F18" s="20"/>
      <c r="G18" s="54"/>
      <c r="H18" s="23"/>
      <c r="I18" s="20"/>
      <c r="J18" s="26"/>
    </row>
    <row r="19" spans="1:10" ht="15.75">
      <c r="A19" s="35"/>
      <c r="B19" s="36">
        <v>85203</v>
      </c>
      <c r="C19" s="36"/>
      <c r="D19" s="37" t="s">
        <v>17</v>
      </c>
      <c r="E19" s="30">
        <f>SUM(E20:E21)</f>
        <v>13316</v>
      </c>
      <c r="F19" s="20"/>
      <c r="G19" s="54">
        <f>SUM(E19:F19)</f>
        <v>13316</v>
      </c>
      <c r="H19" s="23"/>
      <c r="I19" s="20"/>
      <c r="J19" s="26"/>
    </row>
    <row r="20" spans="1:10" ht="15.75">
      <c r="A20" s="35"/>
      <c r="B20" s="38"/>
      <c r="C20" s="33" t="s">
        <v>22</v>
      </c>
      <c r="D20" s="39" t="s">
        <v>23</v>
      </c>
      <c r="E20" s="47">
        <v>13316</v>
      </c>
      <c r="F20" s="45"/>
      <c r="G20" s="55">
        <f>SUM(E20:F20)</f>
        <v>13316</v>
      </c>
      <c r="H20" s="23"/>
      <c r="I20" s="20"/>
      <c r="J20" s="26"/>
    </row>
    <row r="21" spans="1:10" ht="15.75">
      <c r="A21" s="35"/>
      <c r="B21" s="13"/>
      <c r="C21" s="13"/>
      <c r="D21" s="28"/>
      <c r="E21" s="30"/>
      <c r="F21" s="20"/>
      <c r="G21" s="54"/>
      <c r="H21" s="23"/>
      <c r="I21" s="20"/>
      <c r="J21" s="26"/>
    </row>
    <row r="22" spans="1:10" ht="15.75">
      <c r="A22" s="35"/>
      <c r="B22" s="40">
        <v>85219</v>
      </c>
      <c r="C22" s="40"/>
      <c r="D22" s="13" t="s">
        <v>18</v>
      </c>
      <c r="E22" s="30"/>
      <c r="F22" s="20"/>
      <c r="G22" s="54"/>
      <c r="H22" s="23">
        <f>SUM(H23)</f>
        <v>15000</v>
      </c>
      <c r="I22" s="20"/>
      <c r="J22" s="26">
        <f>SUM(H22)</f>
        <v>15000</v>
      </c>
    </row>
    <row r="23" spans="1:10" ht="15.75">
      <c r="A23" s="35"/>
      <c r="B23" s="13"/>
      <c r="C23" s="33" t="s">
        <v>19</v>
      </c>
      <c r="D23" s="34" t="s">
        <v>20</v>
      </c>
      <c r="E23" s="30"/>
      <c r="F23" s="20"/>
      <c r="G23" s="54"/>
      <c r="H23" s="44">
        <v>15000</v>
      </c>
      <c r="I23" s="20"/>
      <c r="J23" s="46">
        <f>SUM(H23)</f>
        <v>15000</v>
      </c>
    </row>
    <row r="24" spans="1:10" ht="15" thickBot="1">
      <c r="A24" s="18"/>
      <c r="B24" s="3"/>
      <c r="C24" s="3"/>
      <c r="D24" s="15"/>
      <c r="E24" s="21"/>
      <c r="F24" s="5"/>
      <c r="G24" s="56"/>
      <c r="H24" s="24"/>
      <c r="I24" s="4"/>
      <c r="J24" s="25"/>
    </row>
    <row r="25" spans="1:10" ht="12.75" customHeight="1">
      <c r="A25" s="63" t="s">
        <v>14</v>
      </c>
      <c r="B25" s="63"/>
      <c r="C25" s="63"/>
      <c r="D25" s="64"/>
      <c r="E25" s="65">
        <f aca="true" t="shared" si="0" ref="E25:J25">E15</f>
        <v>13316</v>
      </c>
      <c r="F25" s="59">
        <f t="shared" si="0"/>
        <v>0</v>
      </c>
      <c r="G25" s="67">
        <f t="shared" si="0"/>
        <v>13316</v>
      </c>
      <c r="H25" s="57">
        <f t="shared" si="0"/>
        <v>28316</v>
      </c>
      <c r="I25" s="59">
        <f t="shared" si="0"/>
        <v>0</v>
      </c>
      <c r="J25" s="61">
        <f t="shared" si="0"/>
        <v>28316</v>
      </c>
    </row>
    <row r="26" spans="1:10" s="2" customFormat="1" ht="13.5" customHeight="1">
      <c r="A26" s="63"/>
      <c r="B26" s="63"/>
      <c r="C26" s="63"/>
      <c r="D26" s="64"/>
      <c r="E26" s="66"/>
      <c r="F26" s="60"/>
      <c r="G26" s="68"/>
      <c r="H26" s="58"/>
      <c r="I26" s="60"/>
      <c r="J26" s="62"/>
    </row>
    <row r="27" spans="1:10" ht="13.5" customHeight="1">
      <c r="A27" s="6"/>
      <c r="B27" s="6"/>
      <c r="C27" s="6"/>
      <c r="D27" s="6"/>
      <c r="E27" s="7"/>
      <c r="F27" s="7"/>
      <c r="G27" s="8"/>
      <c r="H27" s="9"/>
      <c r="I27" s="9"/>
      <c r="J27" s="9"/>
    </row>
    <row r="28" spans="1:9" ht="15">
      <c r="A28" s="10"/>
      <c r="B28" s="11"/>
      <c r="H28" s="12"/>
      <c r="I28" s="12"/>
    </row>
    <row r="29" spans="1:9" ht="15">
      <c r="A29" s="10"/>
      <c r="B29" s="11"/>
      <c r="D29" s="9"/>
      <c r="E29" s="9"/>
      <c r="F29" s="9"/>
      <c r="H29" s="2"/>
      <c r="I29" s="2"/>
    </row>
    <row r="32" ht="15">
      <c r="H32" s="2"/>
    </row>
  </sheetData>
  <mergeCells count="19">
    <mergeCell ref="E4:G4"/>
    <mergeCell ref="H4:J4"/>
    <mergeCell ref="E5:G5"/>
    <mergeCell ref="H5:J5"/>
    <mergeCell ref="E6:G6"/>
    <mergeCell ref="H6:J6"/>
    <mergeCell ref="E7:G7"/>
    <mergeCell ref="H7:J7"/>
    <mergeCell ref="A10:I10"/>
    <mergeCell ref="D13:D14"/>
    <mergeCell ref="E13:G13"/>
    <mergeCell ref="H13:J13"/>
    <mergeCell ref="H25:H26"/>
    <mergeCell ref="I25:I26"/>
    <mergeCell ref="J25:J26"/>
    <mergeCell ref="A25:D26"/>
    <mergeCell ref="E25:E26"/>
    <mergeCell ref="F25:F26"/>
    <mergeCell ref="G25:G26"/>
  </mergeCells>
  <printOptions horizontalCentered="1"/>
  <pageMargins left="0.5902777777777778" right="0" top="0.39375" bottom="0.39305555555555555" header="0.5118055555555556" footer="0.19652777777777777"/>
  <pageSetup horizontalDpi="300" verticalDpi="300" orientation="landscape" paperSize="9" scale="80" r:id="rId1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Mielczarczyk</cp:lastModifiedBy>
  <cp:lastPrinted>2008-12-02T13:15:29Z</cp:lastPrinted>
  <dcterms:created xsi:type="dcterms:W3CDTF">2008-12-17T13:51:06Z</dcterms:created>
  <dcterms:modified xsi:type="dcterms:W3CDTF">2008-12-17T13:51:06Z</dcterms:modified>
  <cp:category/>
  <cp:version/>
  <cp:contentType/>
  <cp:contentStatus/>
</cp:coreProperties>
</file>