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<sst xmlns="http://schemas.openxmlformats.org/spreadsheetml/2006/main" count="34" uniqueCount="28">
  <si>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</si>
  <si>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</si>
  <si>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</si>
  <si>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</si>
  <si>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</si>
  <si>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</si>
  <si>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</si>
  <si>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</si>
  <si>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</si>
  <si>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</si>
  <si>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Zmniejszenia</t>
  </si>
  <si>
    <t>Zwiększenia</t>
  </si>
  <si>
    <t>Razem plan</t>
  </si>
  <si>
    <t xml:space="preserve">Razem plan </t>
  </si>
  <si>
    <t>Zmiany planu dochodów budżetu gminy na 2007 rok.</t>
  </si>
  <si>
    <t>Przewodniczący Rady</t>
  </si>
  <si>
    <t xml:space="preserve">    Marek Głowacki</t>
  </si>
  <si>
    <t>z dnia 24 kwietnia 2008 r.</t>
  </si>
  <si>
    <t>Oświata i wychowanie</t>
  </si>
  <si>
    <t>Szkoły podstawowe</t>
  </si>
  <si>
    <t>Środki na dofinansowanie własnych inwestycji gmin , powiatów,samorządów województw pozyskane z innych źródeł</t>
  </si>
  <si>
    <t>Przedszkola</t>
  </si>
  <si>
    <t>Pozostała działalność</t>
  </si>
  <si>
    <t>Pomoc społeczna</t>
  </si>
  <si>
    <t>Środki na dofinansowanie własnych zadań bieżących gmin       ( związków gmin), powiatów ( związków powiatów), samorządów województw, pozyskane z innych źródeł</t>
  </si>
  <si>
    <t>Kultura fizyczna i sport</t>
  </si>
  <si>
    <t>Obiekty sportowe</t>
  </si>
  <si>
    <t>do Uchwały Nr XXII/163/2008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</si>
</sst>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0"/>
    </font>
    <font>
      <u val="single"/>
      <sz val="11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0" fillId="0" borderId="4" xfId="0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3" fillId="0" borderId="3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6" xfId="0" applyFont="1" applyBorder="1" applyAlignment="1">
      <alignment/>
    </xf>
    <xf numFmtId="0" fontId="11" fillId="0" borderId="41" xfId="0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41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7" fillId="0" borderId="57" xfId="0" applyNumberFormat="1" applyFont="1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L4" sqref="L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110"/>
      <c r="F1" s="111"/>
      <c r="G1" s="111"/>
      <c r="H1" s="110" t="s">
        <v>8</v>
      </c>
      <c r="I1" s="111"/>
      <c r="J1" s="111"/>
    </row>
    <row r="2" spans="4:10" ht="15">
      <c r="D2" s="5"/>
      <c r="E2" s="110"/>
      <c r="F2" s="111"/>
      <c r="G2" s="111"/>
      <c r="H2" s="110" t="s">
        <v>27</v>
      </c>
      <c r="I2" s="111"/>
      <c r="J2" s="111"/>
    </row>
    <row r="3" spans="4:10" ht="15">
      <c r="D3" s="5"/>
      <c r="E3" s="110"/>
      <c r="F3" s="111"/>
      <c r="G3" s="111"/>
      <c r="H3" s="110" t="s">
        <v>9</v>
      </c>
      <c r="I3" s="111"/>
      <c r="J3" s="111"/>
    </row>
    <row r="4" spans="4:10" ht="15">
      <c r="D4" s="5"/>
      <c r="E4" s="110"/>
      <c r="F4" s="111"/>
      <c r="G4" s="111"/>
      <c r="H4" s="110" t="s">
        <v>17</v>
      </c>
      <c r="I4" s="111"/>
      <c r="J4" s="111"/>
    </row>
    <row r="5" spans="4:6" ht="15">
      <c r="D5" s="5"/>
      <c r="E5" s="5"/>
      <c r="F5" s="5"/>
    </row>
    <row r="6" spans="1:9" ht="18">
      <c r="A6" s="116" t="s">
        <v>14</v>
      </c>
      <c r="B6" s="116"/>
      <c r="C6" s="116"/>
      <c r="D6" s="116"/>
      <c r="E6" s="116"/>
      <c r="F6" s="116"/>
      <c r="G6" s="116"/>
      <c r="H6" s="111"/>
      <c r="I6" s="111"/>
    </row>
    <row r="7" ht="16.5" customHeight="1"/>
    <row r="8" spans="1:10" ht="15" customHeight="1">
      <c r="A8" s="7" t="s">
        <v>3</v>
      </c>
      <c r="B8" s="7"/>
      <c r="C8" s="8"/>
      <c r="D8" s="117" t="s">
        <v>2</v>
      </c>
      <c r="E8" s="119" t="s">
        <v>10</v>
      </c>
      <c r="F8" s="114"/>
      <c r="G8" s="120"/>
      <c r="H8" s="113" t="s">
        <v>11</v>
      </c>
      <c r="I8" s="114"/>
      <c r="J8" s="115"/>
    </row>
    <row r="9" spans="1:10" ht="31.5" customHeight="1" thickBot="1">
      <c r="A9" s="13" t="s">
        <v>0</v>
      </c>
      <c r="B9" s="13" t="s">
        <v>1</v>
      </c>
      <c r="C9" s="37" t="s">
        <v>5</v>
      </c>
      <c r="D9" s="118"/>
      <c r="E9" s="15" t="s">
        <v>6</v>
      </c>
      <c r="F9" s="12" t="s">
        <v>7</v>
      </c>
      <c r="G9" s="16" t="s">
        <v>12</v>
      </c>
      <c r="H9" s="77" t="s">
        <v>6</v>
      </c>
      <c r="I9" s="83" t="s">
        <v>7</v>
      </c>
      <c r="J9" s="78" t="s">
        <v>13</v>
      </c>
    </row>
    <row r="10" spans="1:10" ht="15.75">
      <c r="A10" s="84">
        <v>801</v>
      </c>
      <c r="B10" s="47"/>
      <c r="C10" s="48"/>
      <c r="D10" s="49" t="s">
        <v>18</v>
      </c>
      <c r="E10" s="28"/>
      <c r="F10" s="29"/>
      <c r="G10" s="30"/>
      <c r="H10" s="41">
        <f>SUM(H11+H14+H17)</f>
        <v>172258</v>
      </c>
      <c r="I10" s="42">
        <f>SUM(I11+I14+I17)</f>
        <v>0</v>
      </c>
      <c r="J10" s="79">
        <f>SUM(J11+J14+J17)</f>
        <v>172258</v>
      </c>
    </row>
    <row r="11" spans="1:10" ht="15">
      <c r="A11" s="85"/>
      <c r="B11" s="45">
        <v>80101</v>
      </c>
      <c r="C11" s="46"/>
      <c r="D11" s="43" t="s">
        <v>19</v>
      </c>
      <c r="E11" s="22"/>
      <c r="F11" s="23"/>
      <c r="G11" s="24"/>
      <c r="H11" s="39">
        <f>SUM(H12)</f>
        <v>21750</v>
      </c>
      <c r="I11" s="23"/>
      <c r="J11" s="40">
        <f>SUM(H11:I11)</f>
        <v>21750</v>
      </c>
    </row>
    <row r="12" spans="1:10" ht="42.75">
      <c r="A12" s="85"/>
      <c r="B12" s="44"/>
      <c r="C12" s="61">
        <v>6290</v>
      </c>
      <c r="D12" s="62" t="s">
        <v>20</v>
      </c>
      <c r="E12" s="22"/>
      <c r="F12" s="23"/>
      <c r="G12" s="24"/>
      <c r="H12" s="25">
        <v>21750</v>
      </c>
      <c r="I12" s="26"/>
      <c r="J12" s="27">
        <f>SUM(H12:I12)</f>
        <v>21750</v>
      </c>
    </row>
    <row r="13" spans="1:10" ht="15">
      <c r="A13" s="85"/>
      <c r="B13" s="59"/>
      <c r="C13" s="60"/>
      <c r="D13" s="58"/>
      <c r="E13" s="22"/>
      <c r="F13" s="23"/>
      <c r="G13" s="24"/>
      <c r="H13" s="25"/>
      <c r="I13" s="26"/>
      <c r="J13" s="27"/>
    </row>
    <row r="14" spans="1:10" ht="15">
      <c r="A14" s="85"/>
      <c r="B14" s="50">
        <v>80104</v>
      </c>
      <c r="C14" s="50"/>
      <c r="D14" s="63" t="s">
        <v>21</v>
      </c>
      <c r="E14" s="22"/>
      <c r="F14" s="23"/>
      <c r="G14" s="24"/>
      <c r="H14" s="39">
        <f>SUM(H15)</f>
        <v>100508</v>
      </c>
      <c r="I14" s="23"/>
      <c r="J14" s="40">
        <f>SUM(H14:I14)</f>
        <v>100508</v>
      </c>
    </row>
    <row r="15" spans="1:10" ht="42.75">
      <c r="A15" s="85"/>
      <c r="B15" s="59"/>
      <c r="C15" s="61">
        <v>6290</v>
      </c>
      <c r="D15" s="62" t="s">
        <v>20</v>
      </c>
      <c r="E15" s="22"/>
      <c r="F15" s="23"/>
      <c r="G15" s="24"/>
      <c r="H15" s="25">
        <v>100508</v>
      </c>
      <c r="I15" s="26"/>
      <c r="J15" s="27">
        <f>SUM(H15:I15)</f>
        <v>100508</v>
      </c>
    </row>
    <row r="16" spans="1:10" ht="15">
      <c r="A16" s="85"/>
      <c r="B16" s="59"/>
      <c r="C16" s="60"/>
      <c r="D16" s="58"/>
      <c r="E16" s="22"/>
      <c r="F16" s="23"/>
      <c r="G16" s="24"/>
      <c r="H16" s="25"/>
      <c r="I16" s="26"/>
      <c r="J16" s="27">
        <f>SUM(H16:I16)</f>
        <v>0</v>
      </c>
    </row>
    <row r="17" spans="1:10" ht="15">
      <c r="A17" s="85"/>
      <c r="B17" s="50">
        <v>80195</v>
      </c>
      <c r="C17" s="64"/>
      <c r="D17" s="65" t="s">
        <v>22</v>
      </c>
      <c r="E17" s="66"/>
      <c r="F17" s="67"/>
      <c r="G17" s="68"/>
      <c r="H17" s="39">
        <f>SUM(H18)</f>
        <v>50000</v>
      </c>
      <c r="I17" s="23"/>
      <c r="J17" s="40">
        <f>SUM(H17:I17)</f>
        <v>50000</v>
      </c>
    </row>
    <row r="18" spans="1:10" ht="45.75" customHeight="1">
      <c r="A18" s="85"/>
      <c r="B18" s="59"/>
      <c r="C18" s="61">
        <v>2700</v>
      </c>
      <c r="D18" s="62" t="s">
        <v>24</v>
      </c>
      <c r="E18" s="22"/>
      <c r="F18" s="23"/>
      <c r="G18" s="24"/>
      <c r="H18" s="25">
        <v>50000</v>
      </c>
      <c r="I18" s="26"/>
      <c r="J18" s="27">
        <f>SUM(H18:I18)</f>
        <v>50000</v>
      </c>
    </row>
    <row r="19" spans="1:10" ht="15.75" thickBot="1">
      <c r="A19" s="89"/>
      <c r="B19" s="51"/>
      <c r="C19" s="52"/>
      <c r="D19" s="53"/>
      <c r="E19" s="31"/>
      <c r="F19" s="32"/>
      <c r="G19" s="33"/>
      <c r="H19" s="34"/>
      <c r="I19" s="35"/>
      <c r="J19" s="36"/>
    </row>
    <row r="20" spans="1:10" ht="15.75">
      <c r="A20" s="86">
        <v>852</v>
      </c>
      <c r="B20" s="69"/>
      <c r="C20" s="70"/>
      <c r="D20" s="49" t="s">
        <v>23</v>
      </c>
      <c r="E20" s="28"/>
      <c r="F20" s="29"/>
      <c r="G20" s="30"/>
      <c r="H20" s="41">
        <f>SUM(H21)</f>
        <v>231572</v>
      </c>
      <c r="I20" s="42"/>
      <c r="J20" s="80">
        <f>SUM(H20:I20)</f>
        <v>231572</v>
      </c>
    </row>
    <row r="21" spans="1:10" ht="15">
      <c r="A21" s="87"/>
      <c r="B21" s="54">
        <v>85295</v>
      </c>
      <c r="C21" s="55"/>
      <c r="D21" s="56" t="s">
        <v>22</v>
      </c>
      <c r="E21" s="22"/>
      <c r="F21" s="23"/>
      <c r="G21" s="24"/>
      <c r="H21" s="39">
        <f>SUM(H22)</f>
        <v>231572</v>
      </c>
      <c r="I21" s="23"/>
      <c r="J21" s="81">
        <f>SUM(H21:I21)</f>
        <v>231572</v>
      </c>
    </row>
    <row r="22" spans="1:10" ht="42.75">
      <c r="A22" s="87"/>
      <c r="B22" s="57"/>
      <c r="C22" s="61">
        <v>2700</v>
      </c>
      <c r="D22" s="62" t="s">
        <v>24</v>
      </c>
      <c r="E22" s="22"/>
      <c r="F22" s="23"/>
      <c r="G22" s="24"/>
      <c r="H22" s="25">
        <v>231572</v>
      </c>
      <c r="I22" s="26"/>
      <c r="J22" s="82">
        <f>SUM(H22:I22)</f>
        <v>231572</v>
      </c>
    </row>
    <row r="23" spans="1:10" ht="15.75" thickBot="1">
      <c r="A23" s="89"/>
      <c r="B23" s="73"/>
      <c r="C23" s="74"/>
      <c r="D23" s="75"/>
      <c r="E23" s="31"/>
      <c r="F23" s="32"/>
      <c r="G23" s="33"/>
      <c r="H23" s="34"/>
      <c r="I23" s="35"/>
      <c r="J23" s="36"/>
    </row>
    <row r="24" spans="1:10" ht="15.75">
      <c r="A24" s="93">
        <v>926</v>
      </c>
      <c r="B24" s="90"/>
      <c r="C24" s="71"/>
      <c r="D24" s="94" t="s">
        <v>25</v>
      </c>
      <c r="E24" s="28"/>
      <c r="F24" s="29"/>
      <c r="G24" s="30"/>
      <c r="H24" s="41">
        <f>SUM(H25)</f>
        <v>30000</v>
      </c>
      <c r="I24" s="42"/>
      <c r="J24" s="76">
        <f>SUM(H24)</f>
        <v>30000</v>
      </c>
    </row>
    <row r="25" spans="1:10" ht="15">
      <c r="A25" s="95"/>
      <c r="B25" s="91">
        <v>92601</v>
      </c>
      <c r="C25" s="72"/>
      <c r="D25" s="96" t="s">
        <v>26</v>
      </c>
      <c r="E25" s="22"/>
      <c r="F25" s="23"/>
      <c r="G25" s="24"/>
      <c r="H25" s="39">
        <f>SUM(H26)</f>
        <v>30000</v>
      </c>
      <c r="I25" s="23"/>
      <c r="J25" s="40">
        <f>SUM(H25)</f>
        <v>30000</v>
      </c>
    </row>
    <row r="26" spans="1:10" ht="42.75">
      <c r="A26" s="97"/>
      <c r="B26" s="92"/>
      <c r="C26" s="61">
        <v>6290</v>
      </c>
      <c r="D26" s="62" t="s">
        <v>20</v>
      </c>
      <c r="E26" s="22"/>
      <c r="F26" s="23"/>
      <c r="G26" s="24"/>
      <c r="H26" s="25">
        <v>30000</v>
      </c>
      <c r="I26" s="26"/>
      <c r="J26" s="27">
        <f>SUM(H26)</f>
        <v>30000</v>
      </c>
    </row>
    <row r="27" spans="1:10" ht="15" thickBot="1">
      <c r="A27" s="88"/>
      <c r="B27" s="13"/>
      <c r="C27" s="37"/>
      <c r="D27" s="38"/>
      <c r="E27" s="17"/>
      <c r="F27" s="18"/>
      <c r="G27" s="19"/>
      <c r="H27" s="20"/>
      <c r="I27" s="18"/>
      <c r="J27" s="21"/>
    </row>
    <row r="28" spans="1:10" ht="12.75" customHeight="1">
      <c r="A28" s="100" t="s">
        <v>4</v>
      </c>
      <c r="B28" s="101"/>
      <c r="C28" s="101"/>
      <c r="D28" s="102"/>
      <c r="E28" s="106"/>
      <c r="F28" s="106"/>
      <c r="G28" s="106"/>
      <c r="H28" s="108">
        <f>H10+H20+H24</f>
        <v>433830</v>
      </c>
      <c r="I28" s="98">
        <f>I10+I20+I24</f>
        <v>0</v>
      </c>
      <c r="J28" s="112">
        <f>J10+J20+J24</f>
        <v>433830</v>
      </c>
    </row>
    <row r="29" spans="1:10" ht="13.5" customHeight="1">
      <c r="A29" s="103"/>
      <c r="B29" s="104"/>
      <c r="C29" s="104"/>
      <c r="D29" s="105"/>
      <c r="E29" s="107"/>
      <c r="F29" s="107"/>
      <c r="G29" s="107"/>
      <c r="H29" s="109"/>
      <c r="I29" s="99"/>
      <c r="J29" s="107"/>
    </row>
    <row r="30" spans="1:10" ht="13.5" customHeight="1">
      <c r="A30" s="9"/>
      <c r="B30" s="9"/>
      <c r="C30" s="9"/>
      <c r="D30" s="9"/>
      <c r="E30" s="10"/>
      <c r="F30" s="10"/>
      <c r="G30" s="11"/>
      <c r="H30" s="3"/>
      <c r="I30" s="3"/>
      <c r="J30" s="3"/>
    </row>
    <row r="31" spans="1:9" ht="15">
      <c r="A31" s="2"/>
      <c r="B31" s="1"/>
      <c r="H31" s="6"/>
      <c r="I31" s="6"/>
    </row>
    <row r="32" spans="1:9" ht="15">
      <c r="A32" s="2"/>
      <c r="B32" s="1"/>
      <c r="D32" s="3"/>
      <c r="E32" s="3"/>
      <c r="F32" s="3"/>
      <c r="H32" s="5" t="s">
        <v>15</v>
      </c>
      <c r="I32" s="5"/>
    </row>
    <row r="35" ht="15">
      <c r="H35" s="14" t="s">
        <v>16</v>
      </c>
    </row>
  </sheetData>
  <mergeCells count="19">
    <mergeCell ref="J28:J29"/>
    <mergeCell ref="H8:J8"/>
    <mergeCell ref="H1:J1"/>
    <mergeCell ref="H2:J2"/>
    <mergeCell ref="H3:J3"/>
    <mergeCell ref="H4:J4"/>
    <mergeCell ref="A6:I6"/>
    <mergeCell ref="D8:D9"/>
    <mergeCell ref="E8:G8"/>
    <mergeCell ref="G28:G29"/>
    <mergeCell ref="E1:G1"/>
    <mergeCell ref="E2:G2"/>
    <mergeCell ref="E3:G3"/>
    <mergeCell ref="E4:G4"/>
    <mergeCell ref="I28:I29"/>
    <mergeCell ref="A28:D29"/>
    <mergeCell ref="E28:E29"/>
    <mergeCell ref="F28:F29"/>
    <mergeCell ref="H28:H29"/>
  </mergeCells>
  <printOptions horizontalCentered="1"/>
  <pageMargins left="0.5905511811023623" right="0" top="0.3937007874015748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2008-04-25T07:40:21Z</cp:lastPrinted>
  <dcterms:created xsi:type="dcterms:W3CDTF">2000-11-02T08:00:54Z</dcterms:created>
  <dcterms:modified xsi:type="dcterms:W3CDTF">2008-04-25T07:40:23Z</dcterms:modified>
  <cp:category/>
  <cp:version/>
  <cp:contentType/>
  <cp:contentStatus/>
</cp:coreProperties>
</file>