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'OK'!$A$1:$Q$35</definedName>
    <definedName name="_xlnm.Print_Titles" localSheetId="0">('OK'!$A:$D,'OK'!$7:$17)</definedName>
  </definedNames>
  <calcPr fullCalcOnLoad="1"/>
</workbook>
</file>

<file path=xl/sharedStrings.xml><?xml version="1.0" encoding="utf-8"?>
<sst xmlns="http://schemas.openxmlformats.org/spreadsheetml/2006/main" count="49" uniqueCount="49">
  <si>
    <r>
      <rPr>
        <b/>
        <sz val="12"/>
        <rFont val="Bookman Old Style"/>
        <family val="1"/>
      </rPr>
      <t>ze środków funduszy strukturalnych i Funduszu Spójności ( art. 124 ust. 1 pkt 4a ustawy o finansach publicznych)</t>
    </r>
  </si>
  <si>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</si>
  <si>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</si>
  <si>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</si>
  <si>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</si>
  <si>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</si>
  <si>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</si>
  <si>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</si>
  <si>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</si>
  <si>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</si>
  <si>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</si>
  <si>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</si>
  <si>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</si>
  <si>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</si>
  <si>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</si>
  <si>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</si>
  <si>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</si>
  <si>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</si>
  <si>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</si>
  <si>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</si>
  <si>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</si>
  <si>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</si>
  <si>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</si>
  <si>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</si>
  <si>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</si>
  <si>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</si>
  <si>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</si>
  <si>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</si>
  <si>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</si>
  <si>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</si>
  <si>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</si>
  <si>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</si>
  <si>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</si>
  <si>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</si>
  <si>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>OGÓŁEM (I+II)</t>
  </si>
  <si>
    <t>x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</si>
  <si>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</si>
  <si>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</si>
  <si>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</si>
  <si>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</si>
  <si>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 xml:space="preserve">2006 r. </t>
  </si>
  <si>
    <t>Wydatki na programy i projekty realizowane</t>
  </si>
  <si>
    <t>Środki z budżetu krajowego</t>
  </si>
  <si>
    <t>Rady Miejskiej w Wyszkowie</t>
  </si>
  <si>
    <t>Przewodniczący Rady</t>
  </si>
  <si>
    <t xml:space="preserve">    Adam Warpas</t>
  </si>
  <si>
    <t>Załącznik Nr 5a</t>
  </si>
  <si>
    <t>do Uchwały Nr XLV/8/2006</t>
  </si>
  <si>
    <t>z dnia 16 lutego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</si>
</sst>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workbookViewId="0" topLeftCell="E1">
      <selection activeCell="H2" sqref="H2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7" t="s">
        <v>46</v>
      </c>
    </row>
    <row r="2" ht="12.75">
      <c r="O2" s="17" t="s">
        <v>47</v>
      </c>
    </row>
    <row r="3" ht="12.75">
      <c r="O3" s="1" t="s">
        <v>43</v>
      </c>
    </row>
    <row r="4" ht="12.75">
      <c r="O4" s="17" t="s">
        <v>48</v>
      </c>
    </row>
    <row r="7" spans="1:48" ht="18.75">
      <c r="A7" s="24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</row>
    <row r="8" spans="1:48" ht="18.7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10" spans="1:17" ht="12.75" customHeight="1">
      <c r="A10" s="22" t="s">
        <v>1</v>
      </c>
      <c r="B10" s="22" t="s">
        <v>2</v>
      </c>
      <c r="C10" s="21" t="s">
        <v>3</v>
      </c>
      <c r="D10" s="22" t="s">
        <v>4</v>
      </c>
      <c r="E10" s="22" t="s">
        <v>5</v>
      </c>
      <c r="F10" s="22" t="s">
        <v>6</v>
      </c>
      <c r="G10" s="22"/>
      <c r="H10" s="22" t="s">
        <v>7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 customHeight="1">
      <c r="A11" s="22"/>
      <c r="B11" s="22"/>
      <c r="C11" s="21"/>
      <c r="D11" s="22"/>
      <c r="E11" s="22"/>
      <c r="F11" s="22" t="s">
        <v>8</v>
      </c>
      <c r="G11" s="22" t="s">
        <v>9</v>
      </c>
      <c r="H11" s="22" t="s">
        <v>40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customHeight="1">
      <c r="A12" s="22"/>
      <c r="B12" s="22"/>
      <c r="C12" s="21"/>
      <c r="D12" s="22"/>
      <c r="E12" s="22"/>
      <c r="F12" s="22"/>
      <c r="G12" s="22"/>
      <c r="H12" s="22" t="s">
        <v>10</v>
      </c>
      <c r="I12" s="22" t="s">
        <v>11</v>
      </c>
      <c r="J12" s="22"/>
      <c r="K12" s="22"/>
      <c r="L12" s="22"/>
      <c r="M12" s="22"/>
      <c r="N12" s="22"/>
      <c r="O12" s="22"/>
      <c r="P12" s="22"/>
      <c r="Q12" s="22"/>
    </row>
    <row r="13" spans="1:17" ht="38.25" customHeight="1">
      <c r="A13" s="22"/>
      <c r="B13" s="22"/>
      <c r="C13" s="21"/>
      <c r="D13" s="22"/>
      <c r="E13" s="22"/>
      <c r="F13" s="22"/>
      <c r="G13" s="22"/>
      <c r="H13" s="22"/>
      <c r="I13" s="23" t="s">
        <v>42</v>
      </c>
      <c r="J13" s="21"/>
      <c r="K13" s="21"/>
      <c r="L13" s="21"/>
      <c r="M13" s="21" t="s">
        <v>12</v>
      </c>
      <c r="N13" s="21"/>
      <c r="O13" s="21"/>
      <c r="P13" s="21"/>
      <c r="Q13" s="21"/>
    </row>
    <row r="14" spans="1:17" ht="12.75" customHeight="1">
      <c r="A14" s="22"/>
      <c r="B14" s="22"/>
      <c r="C14" s="21"/>
      <c r="D14" s="22"/>
      <c r="E14" s="22"/>
      <c r="F14" s="22"/>
      <c r="G14" s="22"/>
      <c r="H14" s="22"/>
      <c r="I14" s="21" t="s">
        <v>13</v>
      </c>
      <c r="J14" s="21" t="s">
        <v>14</v>
      </c>
      <c r="K14" s="21"/>
      <c r="L14" s="21"/>
      <c r="M14" s="21" t="s">
        <v>15</v>
      </c>
      <c r="N14" s="21" t="s">
        <v>16</v>
      </c>
      <c r="O14" s="21"/>
      <c r="P14" s="21"/>
      <c r="Q14" s="21"/>
    </row>
    <row r="15" spans="1:17" ht="76.5">
      <c r="A15" s="22"/>
      <c r="B15" s="22"/>
      <c r="C15" s="21"/>
      <c r="D15" s="22"/>
      <c r="E15" s="22"/>
      <c r="F15" s="22"/>
      <c r="G15" s="22"/>
      <c r="H15" s="22"/>
      <c r="I15" s="21"/>
      <c r="J15" s="3" t="s">
        <v>17</v>
      </c>
      <c r="K15" s="3" t="s">
        <v>18</v>
      </c>
      <c r="L15" s="3" t="s">
        <v>19</v>
      </c>
      <c r="M15" s="21"/>
      <c r="N15" s="2" t="s">
        <v>20</v>
      </c>
      <c r="O15" s="2" t="s">
        <v>21</v>
      </c>
      <c r="P15" s="2" t="s">
        <v>22</v>
      </c>
      <c r="Q15" s="3" t="s">
        <v>23</v>
      </c>
    </row>
    <row r="16" spans="1:17" s="6" customFormat="1" ht="12">
      <c r="A16" s="4"/>
      <c r="B16" s="4"/>
      <c r="C16" s="4"/>
      <c r="D16" s="4"/>
      <c r="E16" s="4" t="s">
        <v>24</v>
      </c>
      <c r="F16" s="4"/>
      <c r="G16" s="5"/>
      <c r="H16" s="5" t="s">
        <v>25</v>
      </c>
      <c r="I16" s="4" t="s">
        <v>26</v>
      </c>
      <c r="J16" s="4"/>
      <c r="K16" s="4"/>
      <c r="L16" s="4"/>
      <c r="M16" s="4" t="s">
        <v>27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28</v>
      </c>
      <c r="B18" s="9" t="s">
        <v>29</v>
      </c>
      <c r="C18" s="19" t="s">
        <v>30</v>
      </c>
      <c r="D18" s="19"/>
      <c r="E18" s="8">
        <f>SUM(E22)</f>
        <v>5472595</v>
      </c>
      <c r="F18" s="8">
        <f aca="true" t="shared" si="0" ref="F18:O18">SUM(F22)</f>
        <v>2186411</v>
      </c>
      <c r="G18" s="8">
        <f t="shared" si="0"/>
        <v>3286184</v>
      </c>
      <c r="H18" s="8">
        <f t="shared" si="0"/>
        <v>5315803</v>
      </c>
      <c r="I18" s="8">
        <f t="shared" si="0"/>
        <v>2029619</v>
      </c>
      <c r="J18" s="8">
        <f t="shared" si="0"/>
        <v>1000000</v>
      </c>
      <c r="K18" s="8">
        <f t="shared" si="0"/>
        <v>0</v>
      </c>
      <c r="L18" s="8">
        <f t="shared" si="0"/>
        <v>1029619</v>
      </c>
      <c r="M18" s="8">
        <f t="shared" si="0"/>
        <v>3286184</v>
      </c>
      <c r="N18" s="8">
        <f t="shared" si="0"/>
        <v>0</v>
      </c>
      <c r="O18" s="8">
        <f t="shared" si="0"/>
        <v>3286184</v>
      </c>
      <c r="P18" s="8"/>
      <c r="Q18" s="7"/>
    </row>
    <row r="19" spans="1:17" ht="12.75">
      <c r="A19" s="20" t="s">
        <v>31</v>
      </c>
      <c r="B19" s="10" t="s">
        <v>36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20"/>
      <c r="B20" s="11" t="s">
        <v>37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20"/>
      <c r="B21" s="11" t="s">
        <v>38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51">
      <c r="A22" s="20"/>
      <c r="B22" s="12" t="s">
        <v>39</v>
      </c>
      <c r="C22" s="8">
        <v>345</v>
      </c>
      <c r="D22" s="16">
        <v>900.90001</v>
      </c>
      <c r="E22" s="8">
        <f>SUM(E23:E26)</f>
        <v>5472595</v>
      </c>
      <c r="F22" s="8">
        <v>2186411</v>
      </c>
      <c r="G22" s="8">
        <f>SUM(G23:G26)</f>
        <v>3286184</v>
      </c>
      <c r="H22" s="8">
        <f aca="true" t="shared" si="1" ref="H22:Q22">SUM(H23)</f>
        <v>5315803</v>
      </c>
      <c r="I22" s="8">
        <f t="shared" si="1"/>
        <v>2029619</v>
      </c>
      <c r="J22" s="8">
        <f t="shared" si="1"/>
        <v>1000000</v>
      </c>
      <c r="K22" s="8">
        <f t="shared" si="1"/>
        <v>0</v>
      </c>
      <c r="L22" s="8">
        <f t="shared" si="1"/>
        <v>1029619</v>
      </c>
      <c r="M22" s="8">
        <f t="shared" si="1"/>
        <v>3286184</v>
      </c>
      <c r="N22" s="8">
        <f t="shared" si="1"/>
        <v>0</v>
      </c>
      <c r="O22" s="8">
        <f t="shared" si="1"/>
        <v>3286184</v>
      </c>
      <c r="P22" s="8">
        <f t="shared" si="1"/>
        <v>0</v>
      </c>
      <c r="Q22" s="8">
        <f t="shared" si="1"/>
        <v>0</v>
      </c>
    </row>
    <row r="23" spans="1:17" ht="25.5">
      <c r="A23" s="20"/>
      <c r="B23" s="13" t="s">
        <v>32</v>
      </c>
      <c r="C23" s="19"/>
      <c r="D23" s="19"/>
      <c r="E23" s="8">
        <v>140322</v>
      </c>
      <c r="F23" s="8">
        <v>140322</v>
      </c>
      <c r="G23" s="8"/>
      <c r="H23" s="19">
        <v>5315803</v>
      </c>
      <c r="I23" s="19">
        <v>2029619</v>
      </c>
      <c r="J23" s="19">
        <v>1000000</v>
      </c>
      <c r="K23" s="19"/>
      <c r="L23" s="19">
        <v>1029619</v>
      </c>
      <c r="M23" s="19">
        <f>SUM(O23:Q26)</f>
        <v>3286184</v>
      </c>
      <c r="N23" s="19"/>
      <c r="O23" s="19">
        <v>3286184</v>
      </c>
      <c r="P23" s="19"/>
      <c r="Q23" s="19"/>
    </row>
    <row r="24" spans="1:17" ht="12.75">
      <c r="A24" s="20"/>
      <c r="B24" s="11">
        <v>2005</v>
      </c>
      <c r="C24" s="19"/>
      <c r="D24" s="19"/>
      <c r="E24" s="8">
        <v>16470</v>
      </c>
      <c r="F24" s="8">
        <v>16470</v>
      </c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20"/>
      <c r="B25" s="11">
        <v>2006</v>
      </c>
      <c r="C25" s="19"/>
      <c r="D25" s="19"/>
      <c r="E25" s="8">
        <v>5315803</v>
      </c>
      <c r="F25" s="8">
        <v>2029619</v>
      </c>
      <c r="G25" s="8">
        <v>3286184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>
      <c r="A26" s="20"/>
      <c r="B26" s="14" t="s">
        <v>33</v>
      </c>
      <c r="C26" s="19"/>
      <c r="D26" s="19"/>
      <c r="E26" s="8"/>
      <c r="F26" s="8"/>
      <c r="G26" s="8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>
      <c r="A27" s="18" t="s">
        <v>34</v>
      </c>
      <c r="B27" s="18"/>
      <c r="C27" s="19" t="s">
        <v>35</v>
      </c>
      <c r="D27" s="19"/>
      <c r="E27" s="8"/>
      <c r="F27" s="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31" ht="12.75">
      <c r="N31" s="17" t="s">
        <v>44</v>
      </c>
    </row>
    <row r="34" ht="12.75">
      <c r="N34" s="17" t="s">
        <v>45</v>
      </c>
    </row>
  </sheetData>
  <mergeCells count="39"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6"/>
    <mergeCell ref="C19:Q21"/>
    <mergeCell ref="C23:C26"/>
    <mergeCell ref="D23:D26"/>
    <mergeCell ref="H23:H26"/>
    <mergeCell ref="I23:I26"/>
    <mergeCell ref="J23:J26"/>
    <mergeCell ref="K23:K26"/>
    <mergeCell ref="L23:L26"/>
    <mergeCell ref="A27:B27"/>
    <mergeCell ref="C27:D27"/>
    <mergeCell ref="Q23:Q26"/>
    <mergeCell ref="M23:M26"/>
    <mergeCell ref="N23:N26"/>
    <mergeCell ref="O23:O26"/>
    <mergeCell ref="P23:P26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2006-02-17T12:40:15Z</cp:lastPrinted>
  <dcterms:created xsi:type="dcterms:W3CDTF">2004-10-20T06:05:21Z</dcterms:created>
  <dcterms:modified xsi:type="dcterms:W3CDTF">2006-02-17T12:40:18Z</dcterms:modified>
  <cp:category/>
  <cp:version/>
  <cp:contentType/>
  <cp:contentStatus/>
  <cp:revision>1</cp:revision>
</cp:coreProperties>
</file>