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<sst xmlns="http://schemas.openxmlformats.org/spreadsheetml/2006/main" count="36" uniqueCount="34">
  <si>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</si>
  <si>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</si>
  <si>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</si>
  <si>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</si>
  <si>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</si>
  <si>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</si>
  <si>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</si>
  <si>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</si>
  <si>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</si>
  <si>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</si>
  <si>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</si>
  <si>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</si>
  <si>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</si>
  <si>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 xml:space="preserve">       Adam Warpas</t>
  </si>
  <si>
    <t>Zmiany planu dochodów budżetu gminy na 2006 rok.</t>
  </si>
  <si>
    <t>Razem plan</t>
  </si>
  <si>
    <t xml:space="preserve">Razem plan </t>
  </si>
  <si>
    <t>z dnia 21 września 2006r.</t>
  </si>
  <si>
    <t>Gospodarka mieszkaniowa</t>
  </si>
  <si>
    <t>Gospodarka gruntami i nieruchomościami</t>
  </si>
  <si>
    <t>0870</t>
  </si>
  <si>
    <t>Wpływy ze sprzedaży składników majątkowych</t>
  </si>
  <si>
    <t>Bezpieczeństwo publiczne i ochrona przeciwpożarowa</t>
  </si>
  <si>
    <t>Straż Miejska</t>
  </si>
  <si>
    <t>0570</t>
  </si>
  <si>
    <t>Grzywny,mandaty i inne kary pieniężne od ludności</t>
  </si>
  <si>
    <t>Oświata i wychowanie</t>
  </si>
  <si>
    <t>0830</t>
  </si>
  <si>
    <t>Wpływy z usług</t>
  </si>
  <si>
    <t>Gimnazja</t>
  </si>
  <si>
    <t>Szkoły Podstawowe</t>
  </si>
  <si>
    <t>6630</t>
  </si>
  <si>
    <t>Dotacje celowe otrzymane z samorządu województwa na inwestycje izakupy inwestycyjne realizowane na podstawie porozumień (umów) między jednostkami samorządu terytorialnego.</t>
  </si>
  <si>
    <t>do Uchwały Nr LI/50/2006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</si>
</sst>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8" fillId="0" borderId="9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7" fillId="0" borderId="1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="75" zoomScaleNormal="75" workbookViewId="0" topLeftCell="D1">
      <selection activeCell="E4" sqref="E4:G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3.5" customHeight="1">
      <c r="B2" s="8"/>
      <c r="D2" s="9"/>
      <c r="E2" s="79"/>
      <c r="F2" s="80"/>
      <c r="G2" s="80"/>
      <c r="H2" s="79" t="s">
        <v>8</v>
      </c>
      <c r="I2" s="80"/>
      <c r="J2" s="80"/>
    </row>
    <row r="3" spans="4:10" ht="15">
      <c r="D3" s="9"/>
      <c r="E3" s="79"/>
      <c r="F3" s="80"/>
      <c r="G3" s="80"/>
      <c r="H3" s="79" t="s">
        <v>33</v>
      </c>
      <c r="I3" s="80"/>
      <c r="J3" s="80"/>
    </row>
    <row r="4" spans="4:10" ht="15">
      <c r="D4" s="9"/>
      <c r="E4" s="79"/>
      <c r="F4" s="80"/>
      <c r="G4" s="80"/>
      <c r="H4" s="79" t="s">
        <v>9</v>
      </c>
      <c r="I4" s="80"/>
      <c r="J4" s="80"/>
    </row>
    <row r="5" spans="4:10" ht="15">
      <c r="D5" s="9"/>
      <c r="E5" s="79"/>
      <c r="F5" s="80"/>
      <c r="G5" s="80"/>
      <c r="H5" s="79" t="s">
        <v>17</v>
      </c>
      <c r="I5" s="80"/>
      <c r="J5" s="80"/>
    </row>
    <row r="6" spans="4:6" ht="15">
      <c r="D6" s="9"/>
      <c r="E6" s="9"/>
      <c r="F6" s="9"/>
    </row>
    <row r="7" spans="1:9" ht="18">
      <c r="A7" s="81" t="s">
        <v>14</v>
      </c>
      <c r="B7" s="81"/>
      <c r="C7" s="81"/>
      <c r="D7" s="81"/>
      <c r="E7" s="81"/>
      <c r="F7" s="81"/>
      <c r="G7" s="81"/>
      <c r="H7" s="80"/>
      <c r="I7" s="80"/>
    </row>
    <row r="8" ht="16.5" customHeight="1"/>
    <row r="9" spans="1:10" ht="15" customHeight="1">
      <c r="A9" s="11" t="s">
        <v>3</v>
      </c>
      <c r="B9" s="11"/>
      <c r="C9" s="12"/>
      <c r="D9" s="82" t="s">
        <v>2</v>
      </c>
      <c r="E9" s="84" t="s">
        <v>11</v>
      </c>
      <c r="F9" s="77"/>
      <c r="G9" s="85"/>
      <c r="H9" s="76" t="s">
        <v>12</v>
      </c>
      <c r="I9" s="77"/>
      <c r="J9" s="78"/>
    </row>
    <row r="10" spans="1:10" ht="31.5" customHeight="1">
      <c r="A10" s="11" t="s">
        <v>0</v>
      </c>
      <c r="B10" s="13" t="s">
        <v>1</v>
      </c>
      <c r="C10" s="14" t="s">
        <v>5</v>
      </c>
      <c r="D10" s="83"/>
      <c r="E10" s="15" t="s">
        <v>6</v>
      </c>
      <c r="F10" s="15" t="s">
        <v>7</v>
      </c>
      <c r="G10" s="16" t="s">
        <v>15</v>
      </c>
      <c r="H10" s="15" t="s">
        <v>6</v>
      </c>
      <c r="I10" s="15" t="s">
        <v>7</v>
      </c>
      <c r="J10" s="17" t="s">
        <v>16</v>
      </c>
    </row>
    <row r="11" spans="1:10" ht="15">
      <c r="A11" s="53">
        <v>700</v>
      </c>
      <c r="B11" s="54"/>
      <c r="C11" s="55"/>
      <c r="D11" s="5" t="s">
        <v>18</v>
      </c>
      <c r="E11" s="34"/>
      <c r="F11" s="34"/>
      <c r="G11" s="36"/>
      <c r="H11" s="34">
        <f>SUM(H12)</f>
        <v>495900</v>
      </c>
      <c r="I11" s="34"/>
      <c r="J11" s="35">
        <f>SUM(H11:I11)</f>
        <v>495900</v>
      </c>
    </row>
    <row r="12" spans="1:10" ht="15">
      <c r="A12" s="53"/>
      <c r="B12" s="54">
        <v>70005</v>
      </c>
      <c r="C12" s="56"/>
      <c r="D12" s="57" t="s">
        <v>19</v>
      </c>
      <c r="E12" s="47"/>
      <c r="F12" s="48"/>
      <c r="G12" s="49"/>
      <c r="H12" s="37">
        <f>SUM(H13)</f>
        <v>495900</v>
      </c>
      <c r="I12" s="38"/>
      <c r="J12" s="38">
        <f>SUM(H12:I12)</f>
        <v>495900</v>
      </c>
    </row>
    <row r="13" spans="1:10" ht="16.5" customHeight="1">
      <c r="A13" s="53"/>
      <c r="B13" s="58"/>
      <c r="C13" s="59" t="s">
        <v>20</v>
      </c>
      <c r="D13" s="6" t="s">
        <v>21</v>
      </c>
      <c r="E13" s="40"/>
      <c r="F13" s="41"/>
      <c r="G13" s="42"/>
      <c r="H13" s="40">
        <v>495900</v>
      </c>
      <c r="I13" s="41"/>
      <c r="J13" s="41">
        <f>SUM(H13:I13)</f>
        <v>495900</v>
      </c>
    </row>
    <row r="14" spans="1:10" ht="14.25">
      <c r="A14" s="3"/>
      <c r="B14" s="18"/>
      <c r="C14" s="30"/>
      <c r="D14" s="19"/>
      <c r="E14" s="43"/>
      <c r="F14" s="44"/>
      <c r="G14" s="45"/>
      <c r="H14" s="43"/>
      <c r="I14" s="44"/>
      <c r="J14" s="44"/>
    </row>
    <row r="15" spans="1:10" ht="15">
      <c r="A15" s="61">
        <v>754</v>
      </c>
      <c r="B15" s="62"/>
      <c r="C15" s="63"/>
      <c r="D15" s="64" t="s">
        <v>22</v>
      </c>
      <c r="E15" s="34"/>
      <c r="F15" s="35"/>
      <c r="G15" s="36"/>
      <c r="H15" s="46">
        <f>SUM(H16)</f>
        <v>90000</v>
      </c>
      <c r="I15" s="20"/>
      <c r="J15" s="20">
        <f>SUM(H15:I15)</f>
        <v>90000</v>
      </c>
    </row>
    <row r="16" spans="1:10" ht="14.25">
      <c r="A16" s="6"/>
      <c r="B16" s="54">
        <v>75416</v>
      </c>
      <c r="C16" s="65"/>
      <c r="D16" s="7" t="s">
        <v>23</v>
      </c>
      <c r="E16" s="37"/>
      <c r="F16" s="38"/>
      <c r="G16" s="39"/>
      <c r="H16" s="21">
        <f>SUM(H17)</f>
        <v>90000</v>
      </c>
      <c r="I16" s="22"/>
      <c r="J16" s="22">
        <f>SUM(H16:I16)</f>
        <v>90000</v>
      </c>
    </row>
    <row r="17" spans="1:10" ht="14.25">
      <c r="A17" s="6"/>
      <c r="B17" s="54"/>
      <c r="C17" s="59" t="s">
        <v>24</v>
      </c>
      <c r="D17" s="66" t="s">
        <v>25</v>
      </c>
      <c r="E17" s="40"/>
      <c r="F17" s="41"/>
      <c r="G17" s="42"/>
      <c r="H17" s="23">
        <v>90000</v>
      </c>
      <c r="I17" s="33"/>
      <c r="J17" s="33">
        <f>SUM(H17:I17)</f>
        <v>90000</v>
      </c>
    </row>
    <row r="18" spans="1:10" ht="14.25">
      <c r="A18" s="3"/>
      <c r="B18" s="50"/>
      <c r="C18" s="51"/>
      <c r="D18" s="15"/>
      <c r="E18" s="43"/>
      <c r="F18" s="44"/>
      <c r="G18" s="45"/>
      <c r="H18" s="52"/>
      <c r="I18" s="72"/>
      <c r="J18" s="73"/>
    </row>
    <row r="19" spans="1:10" ht="15">
      <c r="A19" s="53">
        <v>801</v>
      </c>
      <c r="B19" s="60"/>
      <c r="C19" s="55"/>
      <c r="D19" s="5" t="s">
        <v>26</v>
      </c>
      <c r="E19" s="40"/>
      <c r="F19" s="41"/>
      <c r="G19" s="42"/>
      <c r="H19" s="34">
        <f>SUM(H23+H20)</f>
        <v>170500</v>
      </c>
      <c r="I19" s="33"/>
      <c r="J19" s="20">
        <f>SUM(H19:I19)</f>
        <v>170500</v>
      </c>
    </row>
    <row r="20" spans="1:10" ht="15">
      <c r="A20" s="53"/>
      <c r="B20" s="54">
        <v>80101</v>
      </c>
      <c r="C20" s="65"/>
      <c r="D20" s="57" t="s">
        <v>30</v>
      </c>
      <c r="E20" s="37"/>
      <c r="F20" s="38"/>
      <c r="G20" s="39"/>
      <c r="H20" s="37">
        <f>SUM(H21)</f>
        <v>167500</v>
      </c>
      <c r="I20" s="22"/>
      <c r="J20" s="22">
        <f>SUM(H20:I20)</f>
        <v>167500</v>
      </c>
    </row>
    <row r="21" spans="1:10" ht="57">
      <c r="A21" s="53"/>
      <c r="B21" s="67"/>
      <c r="C21" s="59" t="s">
        <v>31</v>
      </c>
      <c r="D21" s="68" t="s">
        <v>32</v>
      </c>
      <c r="E21" s="40"/>
      <c r="F21" s="41"/>
      <c r="G21" s="42"/>
      <c r="H21" s="40">
        <v>167500</v>
      </c>
      <c r="I21" s="33"/>
      <c r="J21" s="33">
        <f>SUM(H21:I21)</f>
        <v>167500</v>
      </c>
    </row>
    <row r="22" spans="1:10" ht="15">
      <c r="A22" s="53"/>
      <c r="B22" s="60"/>
      <c r="C22" s="55"/>
      <c r="D22" s="5"/>
      <c r="E22" s="40"/>
      <c r="F22" s="41"/>
      <c r="G22" s="42"/>
      <c r="H22" s="40"/>
      <c r="I22" s="33"/>
      <c r="J22" s="20"/>
    </row>
    <row r="23" spans="1:10" ht="15">
      <c r="A23" s="53"/>
      <c r="B23" s="54">
        <v>80110</v>
      </c>
      <c r="C23" s="65"/>
      <c r="D23" s="57" t="s">
        <v>29</v>
      </c>
      <c r="E23" s="37"/>
      <c r="F23" s="38"/>
      <c r="G23" s="39"/>
      <c r="H23" s="37">
        <f>SUM(H24)</f>
        <v>3000</v>
      </c>
      <c r="I23" s="22"/>
      <c r="J23" s="22">
        <f>SUM(H23:I23)</f>
        <v>3000</v>
      </c>
    </row>
    <row r="24" spans="1:10" ht="15">
      <c r="A24" s="53"/>
      <c r="B24" s="67"/>
      <c r="C24" s="59" t="s">
        <v>27</v>
      </c>
      <c r="D24" s="68" t="s">
        <v>28</v>
      </c>
      <c r="E24" s="40"/>
      <c r="F24" s="41"/>
      <c r="G24" s="42"/>
      <c r="H24" s="23">
        <v>3000</v>
      </c>
      <c r="I24" s="33"/>
      <c r="J24" s="33">
        <f>SUM(H24:I24)</f>
        <v>3000</v>
      </c>
    </row>
    <row r="25" spans="1:10" s="1" customFormat="1" ht="15">
      <c r="A25" s="69"/>
      <c r="B25" s="70"/>
      <c r="C25" s="24"/>
      <c r="D25" s="71"/>
      <c r="E25" s="25"/>
      <c r="F25" s="26"/>
      <c r="G25" s="27"/>
      <c r="H25" s="28"/>
      <c r="I25" s="26"/>
      <c r="J25" s="26"/>
    </row>
    <row r="26" spans="1:10" ht="12.75" customHeight="1">
      <c r="A26" s="86" t="s">
        <v>4</v>
      </c>
      <c r="B26" s="87"/>
      <c r="C26" s="87"/>
      <c r="D26" s="88"/>
      <c r="E26" s="74"/>
      <c r="F26" s="74"/>
      <c r="G26" s="74"/>
      <c r="H26" s="74">
        <f>SUM(H11+H15+H19)</f>
        <v>756400</v>
      </c>
      <c r="I26" s="74">
        <f>SUM(I11+I15+I19)</f>
        <v>0</v>
      </c>
      <c r="J26" s="74">
        <f>SUM(J11+J15+J19)</f>
        <v>756400</v>
      </c>
    </row>
    <row r="27" spans="1:10" ht="13.5" customHeight="1">
      <c r="A27" s="89"/>
      <c r="B27" s="90"/>
      <c r="C27" s="90"/>
      <c r="D27" s="91"/>
      <c r="E27" s="75"/>
      <c r="F27" s="75"/>
      <c r="G27" s="75"/>
      <c r="H27" s="75"/>
      <c r="I27" s="75"/>
      <c r="J27" s="75"/>
    </row>
    <row r="28" spans="1:10" ht="13.5" customHeight="1">
      <c r="A28" s="29"/>
      <c r="B28" s="29"/>
      <c r="C28" s="29"/>
      <c r="D28" s="29"/>
      <c r="E28" s="31"/>
      <c r="F28" s="31"/>
      <c r="G28" s="32"/>
      <c r="H28" s="4"/>
      <c r="I28" s="4"/>
      <c r="J28" s="4"/>
    </row>
    <row r="29" spans="1:6" ht="15">
      <c r="A29" s="2"/>
      <c r="B29" s="1"/>
      <c r="E29" s="9"/>
      <c r="F29" s="9"/>
    </row>
    <row r="30" spans="1:9" ht="15">
      <c r="A30" s="2"/>
      <c r="B30" s="1"/>
      <c r="D30" s="10"/>
      <c r="E30" s="10"/>
      <c r="F30" s="10"/>
      <c r="H30" s="9" t="s">
        <v>10</v>
      </c>
      <c r="I30" s="9"/>
    </row>
    <row r="31" spans="1:9" ht="15">
      <c r="A31" s="2"/>
      <c r="B31" s="1"/>
      <c r="E31" s="9"/>
      <c r="F31" s="9"/>
      <c r="H31" s="9"/>
      <c r="I31" s="9"/>
    </row>
    <row r="32" spans="1:9" ht="15">
      <c r="A32" s="2"/>
      <c r="B32" s="1"/>
      <c r="H32" s="10"/>
      <c r="I32" s="10"/>
    </row>
    <row r="33" spans="1:9" ht="15">
      <c r="A33" s="2"/>
      <c r="B33" s="1"/>
      <c r="D33" s="4"/>
      <c r="E33" s="4"/>
      <c r="F33" s="4"/>
      <c r="H33" s="9" t="s">
        <v>13</v>
      </c>
      <c r="I33" s="9"/>
    </row>
  </sheetData>
  <mergeCells count="19">
    <mergeCell ref="I26:I27"/>
    <mergeCell ref="A26:D27"/>
    <mergeCell ref="E26:E27"/>
    <mergeCell ref="F26:F27"/>
    <mergeCell ref="H26:H27"/>
    <mergeCell ref="E2:G2"/>
    <mergeCell ref="E3:G3"/>
    <mergeCell ref="E4:G4"/>
    <mergeCell ref="E5:G5"/>
    <mergeCell ref="J26:J27"/>
    <mergeCell ref="H9:J9"/>
    <mergeCell ref="H2:J2"/>
    <mergeCell ref="H3:J3"/>
    <mergeCell ref="H4:J4"/>
    <mergeCell ref="H5:J5"/>
    <mergeCell ref="A7:I7"/>
    <mergeCell ref="D9:D10"/>
    <mergeCell ref="E9:G9"/>
    <mergeCell ref="G26:G27"/>
  </mergeCells>
  <printOptions horizontalCentered="1"/>
  <pageMargins left="0.5905511811023623" right="0" top="0.7874015748031497" bottom="0.787401574803149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2006-09-22T10:58:45Z</cp:lastPrinted>
  <dcterms:created xsi:type="dcterms:W3CDTF">2000-11-02T08:00:54Z</dcterms:created>
  <dcterms:modified xsi:type="dcterms:W3CDTF">2006-09-22T10:58:48Z</dcterms:modified>
  <cp:category/>
  <cp:version/>
  <cp:contentType/>
  <cp:contentStatus/>
</cp:coreProperties>
</file>