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3" sheetId="2" r:id="rId2"/>
  </sheets>
  <definedNames>
    <definedName name="_xlnm.Print_Area" localSheetId="0">'Arkusz1'!$A$1:$N$38</definedName>
  </definedNames>
  <calcPr fullCalcOnLoad="1"/>
</workbook>
</file>

<file path=xl/sharedStrings.xml><?xml version="1.0" encoding="utf-8"?>
<sst xmlns="http://schemas.openxmlformats.org/spreadsheetml/2006/main" count="39" uniqueCount="39">
  <si>
    <t>Lp</t>
  </si>
  <si>
    <t>Ogółem</t>
  </si>
  <si>
    <t>Burmistrza Wyszkowa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</si>
  <si>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</si>
  <si>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</si>
  <si>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</si>
  <si>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</si>
  <si>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</si>
  <si>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</si>
  <si>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</si>
  <si>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</si>
  <si>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</si>
  <si>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</si>
  <si>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</si>
  <si>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</si>
  <si>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ZOPO</t>
  </si>
  <si>
    <t>OPS</t>
  </si>
  <si>
    <t>Żłobko - przedszkole</t>
  </si>
  <si>
    <t>S.P. Lucynów</t>
  </si>
  <si>
    <t>S.P.Łosinno</t>
  </si>
  <si>
    <t>S.P. Olszanka</t>
  </si>
  <si>
    <t>S.P. Kamieńczyk</t>
  </si>
  <si>
    <t>S.P.Gulczewo</t>
  </si>
  <si>
    <t>S.P.Skuszew</t>
  </si>
  <si>
    <t>Z.S.Rybno</t>
  </si>
  <si>
    <t>Z.S. Leszczydół Now.</t>
  </si>
  <si>
    <t>Gimnazjum nr 3</t>
  </si>
  <si>
    <t>Nazwa jednostki/ miesiąc</t>
  </si>
  <si>
    <t>Załącznik Nr 2</t>
  </si>
  <si>
    <t>S.P.Stary Leszczydół</t>
  </si>
  <si>
    <t>wydatki bieżące</t>
  </si>
  <si>
    <t>wydatki majątkowe</t>
  </si>
  <si>
    <t>Urząd Miejski :</t>
  </si>
  <si>
    <t>Burmistrz Wyszkowa</t>
  </si>
  <si>
    <t>Grzegorz Nowosielski</t>
  </si>
  <si>
    <t>Świetlica socjoter.</t>
  </si>
  <si>
    <t>do Zarządzenia Nr 14/2008</t>
  </si>
  <si>
    <t>z dnia 17 stycznia 2008r.</t>
  </si>
  <si>
    <r>
      <t>HARMONOGRAM   WYDATKÓW  -</t>
    </r>
    <r>
      <rPr>
        <b/>
        <sz val="14"/>
        <rFont val="Arial CE"/>
        <family val="2"/>
      </rPr>
      <t xml:space="preserve">  2008 rok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</si>
</sst>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75" zoomScaleNormal="75" workbookViewId="0" topLeftCell="A1">
      <selection activeCell="N17" sqref="N17"/>
    </sheetView>
  </sheetViews>
  <sheetFormatPr defaultColWidth="9.00390625" defaultRowHeight="12.75"/>
  <cols>
    <col min="1" max="1" width="4.25390625" style="0" customWidth="1"/>
    <col min="2" max="2" width="19.25390625" style="0" customWidth="1"/>
    <col min="3" max="3" width="14.00390625" style="0" customWidth="1"/>
    <col min="4" max="4" width="14.625" style="0" customWidth="1"/>
    <col min="5" max="14" width="12.75390625" style="0" bestFit="1" customWidth="1"/>
  </cols>
  <sheetData>
    <row r="1" ht="12.75">
      <c r="M1" t="s">
        <v>28</v>
      </c>
    </row>
    <row r="2" ht="12.75">
      <c r="M2" t="s">
        <v>36</v>
      </c>
    </row>
    <row r="3" ht="12.75">
      <c r="M3" t="s">
        <v>2</v>
      </c>
    </row>
    <row r="4" ht="12.75">
      <c r="M4" t="s">
        <v>37</v>
      </c>
    </row>
    <row r="8" spans="1:7" ht="18">
      <c r="A8" s="4"/>
      <c r="B8" s="12"/>
      <c r="C8" s="12"/>
      <c r="D8" s="13" t="s">
        <v>38</v>
      </c>
      <c r="E8" s="12"/>
      <c r="F8" s="12"/>
      <c r="G8" s="3"/>
    </row>
    <row r="9" spans="2:7" ht="15.75">
      <c r="B9" s="3"/>
      <c r="C9" s="3"/>
      <c r="D9" s="3"/>
      <c r="E9" s="3"/>
      <c r="F9" s="3"/>
      <c r="G9" s="3"/>
    </row>
    <row r="12" spans="1:14" ht="30.75" customHeight="1">
      <c r="A12" s="8" t="s">
        <v>0</v>
      </c>
      <c r="B12" s="14" t="s">
        <v>27</v>
      </c>
      <c r="C12" s="10" t="s">
        <v>3</v>
      </c>
      <c r="D12" s="11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1" t="s">
        <v>10</v>
      </c>
      <c r="K12" s="11" t="s">
        <v>11</v>
      </c>
      <c r="L12" s="11" t="s">
        <v>12</v>
      </c>
      <c r="M12" s="11" t="s">
        <v>13</v>
      </c>
      <c r="N12" s="11" t="s">
        <v>14</v>
      </c>
    </row>
    <row r="13" spans="1:14" ht="12.75">
      <c r="A13" s="2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 customHeight="1">
      <c r="A14" s="7">
        <v>1</v>
      </c>
      <c r="B14" s="9" t="s">
        <v>32</v>
      </c>
      <c r="C14" s="15">
        <f>SUM(C15:C16)</f>
        <v>3084898</v>
      </c>
      <c r="D14" s="15">
        <f aca="true" t="shared" si="0" ref="D14:N14">SUM(D15:D16)</f>
        <v>9030194</v>
      </c>
      <c r="E14" s="15">
        <f t="shared" si="0"/>
        <v>11972592</v>
      </c>
      <c r="F14" s="15">
        <f t="shared" si="0"/>
        <v>14934990</v>
      </c>
      <c r="G14" s="15">
        <f t="shared" si="0"/>
        <v>18811388</v>
      </c>
      <c r="H14" s="15">
        <f t="shared" si="0"/>
        <v>22343286</v>
      </c>
      <c r="I14" s="15">
        <f t="shared" si="0"/>
        <v>25406184</v>
      </c>
      <c r="J14" s="15">
        <f t="shared" si="0"/>
        <v>28869582</v>
      </c>
      <c r="K14" s="15">
        <f t="shared" si="0"/>
        <v>33072669</v>
      </c>
      <c r="L14" s="15">
        <f t="shared" si="0"/>
        <v>36931067</v>
      </c>
      <c r="M14" s="15">
        <f t="shared" si="0"/>
        <v>43271965</v>
      </c>
      <c r="N14" s="15">
        <f t="shared" si="0"/>
        <v>49356257</v>
      </c>
    </row>
    <row r="15" spans="1:14" ht="18.75" customHeight="1">
      <c r="A15" s="7"/>
      <c r="B15" s="9" t="s">
        <v>30</v>
      </c>
      <c r="C15" s="15">
        <v>2734898</v>
      </c>
      <c r="D15" s="16">
        <f>C15+C15+C15</f>
        <v>8204694</v>
      </c>
      <c r="E15" s="16">
        <f>C15+D15</f>
        <v>10939592</v>
      </c>
      <c r="F15" s="16">
        <f>C15+E15</f>
        <v>13674490</v>
      </c>
      <c r="G15" s="16">
        <f>C15+F15</f>
        <v>16409388</v>
      </c>
      <c r="H15" s="16">
        <f>C15+G15</f>
        <v>19144286</v>
      </c>
      <c r="I15" s="16">
        <f>C15+H15</f>
        <v>21879184</v>
      </c>
      <c r="J15" s="16">
        <f>C15+I15</f>
        <v>24614082</v>
      </c>
      <c r="K15" s="16">
        <f>C15+J15</f>
        <v>27348980</v>
      </c>
      <c r="L15" s="16">
        <f>C15+K15</f>
        <v>30083878</v>
      </c>
      <c r="M15" s="16">
        <f>C15+L15</f>
        <v>32818776</v>
      </c>
      <c r="N15" s="16">
        <v>35553679</v>
      </c>
    </row>
    <row r="16" spans="1:14" ht="18.75" customHeight="1">
      <c r="A16" s="7"/>
      <c r="B16" s="9" t="s">
        <v>31</v>
      </c>
      <c r="C16" s="15">
        <v>350000</v>
      </c>
      <c r="D16" s="16">
        <v>825500</v>
      </c>
      <c r="E16" s="16">
        <v>1033000</v>
      </c>
      <c r="F16" s="16">
        <v>1260500</v>
      </c>
      <c r="G16" s="16">
        <v>2402000</v>
      </c>
      <c r="H16" s="16">
        <v>3199000</v>
      </c>
      <c r="I16" s="16">
        <v>3527000</v>
      </c>
      <c r="J16" s="16">
        <v>4255500</v>
      </c>
      <c r="K16" s="16">
        <v>5723689</v>
      </c>
      <c r="L16" s="16">
        <v>6847189</v>
      </c>
      <c r="M16" s="16">
        <v>10453189</v>
      </c>
      <c r="N16" s="16">
        <v>13802578</v>
      </c>
    </row>
    <row r="17" spans="1:14" ht="18.75" customHeight="1">
      <c r="A17" s="1">
        <v>2</v>
      </c>
      <c r="B17" s="9" t="s">
        <v>16</v>
      </c>
      <c r="C17" s="15">
        <v>1006126</v>
      </c>
      <c r="D17" s="16">
        <f aca="true" t="shared" si="1" ref="D17:D30">C17+C17+C17</f>
        <v>3018378</v>
      </c>
      <c r="E17" s="16">
        <f aca="true" t="shared" si="2" ref="E17:E30">C17+D17</f>
        <v>4024504</v>
      </c>
      <c r="F17" s="16">
        <f aca="true" t="shared" si="3" ref="F17:F30">C17+E17</f>
        <v>5030630</v>
      </c>
      <c r="G17" s="16">
        <f aca="true" t="shared" si="4" ref="G17:G30">C17+F17</f>
        <v>6036756</v>
      </c>
      <c r="H17" s="16">
        <f aca="true" t="shared" si="5" ref="H17:H30">C17+G17</f>
        <v>7042882</v>
      </c>
      <c r="I17" s="16">
        <f aca="true" t="shared" si="6" ref="I17:I30">C17+H17</f>
        <v>8049008</v>
      </c>
      <c r="J17" s="16">
        <f aca="true" t="shared" si="7" ref="J17:J30">C17+I17</f>
        <v>9055134</v>
      </c>
      <c r="K17" s="16">
        <f aca="true" t="shared" si="8" ref="K17:K30">C17+J17</f>
        <v>10061260</v>
      </c>
      <c r="L17" s="16">
        <f aca="true" t="shared" si="9" ref="L17:L30">C17+K17</f>
        <v>11067386</v>
      </c>
      <c r="M17" s="16">
        <f aca="true" t="shared" si="10" ref="M17:M30">C17+L17</f>
        <v>12073512</v>
      </c>
      <c r="N17" s="16">
        <v>13079650</v>
      </c>
    </row>
    <row r="18" spans="1:14" ht="18.75" customHeight="1">
      <c r="A18" s="1">
        <v>3</v>
      </c>
      <c r="B18" s="1" t="s">
        <v>15</v>
      </c>
      <c r="C18" s="15">
        <v>94442</v>
      </c>
      <c r="D18" s="16">
        <f t="shared" si="1"/>
        <v>283326</v>
      </c>
      <c r="E18" s="16">
        <f t="shared" si="2"/>
        <v>377768</v>
      </c>
      <c r="F18" s="16">
        <f t="shared" si="3"/>
        <v>472210</v>
      </c>
      <c r="G18" s="16">
        <f t="shared" si="4"/>
        <v>566652</v>
      </c>
      <c r="H18" s="16">
        <f t="shared" si="5"/>
        <v>661094</v>
      </c>
      <c r="I18" s="16">
        <f t="shared" si="6"/>
        <v>755536</v>
      </c>
      <c r="J18" s="16">
        <f t="shared" si="7"/>
        <v>849978</v>
      </c>
      <c r="K18" s="16">
        <f t="shared" si="8"/>
        <v>944420</v>
      </c>
      <c r="L18" s="16">
        <f t="shared" si="9"/>
        <v>1038862</v>
      </c>
      <c r="M18" s="16">
        <f t="shared" si="10"/>
        <v>1133304</v>
      </c>
      <c r="N18" s="16">
        <v>1227747</v>
      </c>
    </row>
    <row r="19" spans="1:14" ht="18.75" customHeight="1">
      <c r="A19" s="1">
        <v>4</v>
      </c>
      <c r="B19" s="1" t="s">
        <v>17</v>
      </c>
      <c r="C19" s="15">
        <v>69613</v>
      </c>
      <c r="D19" s="16">
        <f t="shared" si="1"/>
        <v>208839</v>
      </c>
      <c r="E19" s="16">
        <f t="shared" si="2"/>
        <v>278452</v>
      </c>
      <c r="F19" s="16">
        <f t="shared" si="3"/>
        <v>348065</v>
      </c>
      <c r="G19" s="16">
        <f t="shared" si="4"/>
        <v>417678</v>
      </c>
      <c r="H19" s="16">
        <f t="shared" si="5"/>
        <v>487291</v>
      </c>
      <c r="I19" s="16">
        <f t="shared" si="6"/>
        <v>556904</v>
      </c>
      <c r="J19" s="16">
        <f t="shared" si="7"/>
        <v>626517</v>
      </c>
      <c r="K19" s="16">
        <f t="shared" si="8"/>
        <v>696130</v>
      </c>
      <c r="L19" s="16">
        <f t="shared" si="9"/>
        <v>765743</v>
      </c>
      <c r="M19" s="16">
        <f t="shared" si="10"/>
        <v>835356</v>
      </c>
      <c r="N19" s="16">
        <v>904979</v>
      </c>
    </row>
    <row r="20" spans="1:14" ht="18.75" customHeight="1">
      <c r="A20" s="1">
        <v>5</v>
      </c>
      <c r="B20" s="1" t="s">
        <v>35</v>
      </c>
      <c r="C20" s="15">
        <v>9230</v>
      </c>
      <c r="D20" s="16">
        <f t="shared" si="1"/>
        <v>27690</v>
      </c>
      <c r="E20" s="16">
        <f t="shared" si="2"/>
        <v>36920</v>
      </c>
      <c r="F20" s="16">
        <f t="shared" si="3"/>
        <v>46150</v>
      </c>
      <c r="G20" s="16">
        <f t="shared" si="4"/>
        <v>55380</v>
      </c>
      <c r="H20" s="16">
        <f t="shared" si="5"/>
        <v>64610</v>
      </c>
      <c r="I20" s="16">
        <f t="shared" si="6"/>
        <v>73840</v>
      </c>
      <c r="J20" s="16">
        <f t="shared" si="7"/>
        <v>83070</v>
      </c>
      <c r="K20" s="16">
        <f t="shared" si="8"/>
        <v>92300</v>
      </c>
      <c r="L20" s="16">
        <f t="shared" si="9"/>
        <v>101530</v>
      </c>
      <c r="M20" s="16">
        <f t="shared" si="10"/>
        <v>110760</v>
      </c>
      <c r="N20" s="16">
        <v>120000</v>
      </c>
    </row>
    <row r="21" spans="1:14" ht="18.75" customHeight="1">
      <c r="A21" s="1">
        <v>6</v>
      </c>
      <c r="B21" s="1" t="s">
        <v>18</v>
      </c>
      <c r="C21" s="15">
        <v>87110</v>
      </c>
      <c r="D21" s="16">
        <f t="shared" si="1"/>
        <v>261330</v>
      </c>
      <c r="E21" s="16">
        <f t="shared" si="2"/>
        <v>348440</v>
      </c>
      <c r="F21" s="16">
        <f t="shared" si="3"/>
        <v>435550</v>
      </c>
      <c r="G21" s="16">
        <f t="shared" si="4"/>
        <v>522660</v>
      </c>
      <c r="H21" s="16">
        <f t="shared" si="5"/>
        <v>609770</v>
      </c>
      <c r="I21" s="16">
        <f t="shared" si="6"/>
        <v>696880</v>
      </c>
      <c r="J21" s="16">
        <f t="shared" si="7"/>
        <v>783990</v>
      </c>
      <c r="K21" s="16">
        <f t="shared" si="8"/>
        <v>871100</v>
      </c>
      <c r="L21" s="16">
        <f t="shared" si="9"/>
        <v>958210</v>
      </c>
      <c r="M21" s="16">
        <f t="shared" si="10"/>
        <v>1045320</v>
      </c>
      <c r="N21" s="16">
        <v>1132430</v>
      </c>
    </row>
    <row r="22" spans="1:14" ht="18.75" customHeight="1">
      <c r="A22" s="1">
        <v>7</v>
      </c>
      <c r="B22" s="1" t="s">
        <v>29</v>
      </c>
      <c r="C22" s="15">
        <v>47446</v>
      </c>
      <c r="D22" s="16">
        <f t="shared" si="1"/>
        <v>142338</v>
      </c>
      <c r="E22" s="16">
        <f t="shared" si="2"/>
        <v>189784</v>
      </c>
      <c r="F22" s="16">
        <f t="shared" si="3"/>
        <v>237230</v>
      </c>
      <c r="G22" s="16">
        <f t="shared" si="4"/>
        <v>284676</v>
      </c>
      <c r="H22" s="16">
        <f t="shared" si="5"/>
        <v>332122</v>
      </c>
      <c r="I22" s="16">
        <f t="shared" si="6"/>
        <v>379568</v>
      </c>
      <c r="J22" s="16">
        <f t="shared" si="7"/>
        <v>427014</v>
      </c>
      <c r="K22" s="16">
        <f t="shared" si="8"/>
        <v>474460</v>
      </c>
      <c r="L22" s="16">
        <f t="shared" si="9"/>
        <v>521906</v>
      </c>
      <c r="M22" s="16">
        <f t="shared" si="10"/>
        <v>569352</v>
      </c>
      <c r="N22" s="16">
        <v>616801</v>
      </c>
    </row>
    <row r="23" spans="1:14" ht="18.75" customHeight="1">
      <c r="A23" s="1">
        <v>8</v>
      </c>
      <c r="B23" s="1" t="s">
        <v>19</v>
      </c>
      <c r="C23" s="15">
        <v>41719</v>
      </c>
      <c r="D23" s="16">
        <f t="shared" si="1"/>
        <v>125157</v>
      </c>
      <c r="E23" s="16">
        <f t="shared" si="2"/>
        <v>166876</v>
      </c>
      <c r="F23" s="16">
        <f t="shared" si="3"/>
        <v>208595</v>
      </c>
      <c r="G23" s="16">
        <f t="shared" si="4"/>
        <v>250314</v>
      </c>
      <c r="H23" s="16">
        <f t="shared" si="5"/>
        <v>292033</v>
      </c>
      <c r="I23" s="16">
        <f t="shared" si="6"/>
        <v>333752</v>
      </c>
      <c r="J23" s="16">
        <f t="shared" si="7"/>
        <v>375471</v>
      </c>
      <c r="K23" s="16">
        <f t="shared" si="8"/>
        <v>417190</v>
      </c>
      <c r="L23" s="16">
        <f t="shared" si="9"/>
        <v>458909</v>
      </c>
      <c r="M23" s="16">
        <f t="shared" si="10"/>
        <v>500628</v>
      </c>
      <c r="N23" s="16">
        <v>542351</v>
      </c>
    </row>
    <row r="24" spans="1:14" ht="18.75" customHeight="1">
      <c r="A24" s="1">
        <v>9</v>
      </c>
      <c r="B24" s="1" t="s">
        <v>20</v>
      </c>
      <c r="C24" s="15">
        <v>33591</v>
      </c>
      <c r="D24" s="16">
        <f t="shared" si="1"/>
        <v>100773</v>
      </c>
      <c r="E24" s="16">
        <f t="shared" si="2"/>
        <v>134364</v>
      </c>
      <c r="F24" s="16">
        <f t="shared" si="3"/>
        <v>167955</v>
      </c>
      <c r="G24" s="16">
        <f t="shared" si="4"/>
        <v>201546</v>
      </c>
      <c r="H24" s="16">
        <f t="shared" si="5"/>
        <v>235137</v>
      </c>
      <c r="I24" s="16">
        <f t="shared" si="6"/>
        <v>268728</v>
      </c>
      <c r="J24" s="16">
        <f t="shared" si="7"/>
        <v>302319</v>
      </c>
      <c r="K24" s="16">
        <f t="shared" si="8"/>
        <v>335910</v>
      </c>
      <c r="L24" s="16">
        <f t="shared" si="9"/>
        <v>369501</v>
      </c>
      <c r="M24" s="16">
        <f t="shared" si="10"/>
        <v>403092</v>
      </c>
      <c r="N24" s="16">
        <v>436693</v>
      </c>
    </row>
    <row r="25" spans="1:15" ht="18.75" customHeight="1">
      <c r="A25" s="1">
        <v>10</v>
      </c>
      <c r="B25" s="1" t="s">
        <v>21</v>
      </c>
      <c r="C25" s="1">
        <v>33112</v>
      </c>
      <c r="D25" s="16">
        <f t="shared" si="1"/>
        <v>99336</v>
      </c>
      <c r="E25" s="16">
        <f t="shared" si="2"/>
        <v>132448</v>
      </c>
      <c r="F25" s="16">
        <f t="shared" si="3"/>
        <v>165560</v>
      </c>
      <c r="G25" s="16">
        <f t="shared" si="4"/>
        <v>198672</v>
      </c>
      <c r="H25" s="16">
        <f t="shared" si="5"/>
        <v>231784</v>
      </c>
      <c r="I25" s="16">
        <f t="shared" si="6"/>
        <v>264896</v>
      </c>
      <c r="J25" s="16">
        <f t="shared" si="7"/>
        <v>298008</v>
      </c>
      <c r="K25" s="16">
        <f t="shared" si="8"/>
        <v>331120</v>
      </c>
      <c r="L25" s="16">
        <f t="shared" si="9"/>
        <v>364232</v>
      </c>
      <c r="M25" s="16">
        <f t="shared" si="10"/>
        <v>397344</v>
      </c>
      <c r="N25" s="16">
        <v>430458</v>
      </c>
      <c r="O25" s="18"/>
    </row>
    <row r="26" spans="1:14" ht="18.75" customHeight="1">
      <c r="A26" s="1">
        <v>11</v>
      </c>
      <c r="B26" s="1" t="s">
        <v>22</v>
      </c>
      <c r="C26" s="15">
        <v>31421</v>
      </c>
      <c r="D26" s="16">
        <f t="shared" si="1"/>
        <v>94263</v>
      </c>
      <c r="E26" s="16">
        <f t="shared" si="2"/>
        <v>125684</v>
      </c>
      <c r="F26" s="16">
        <f t="shared" si="3"/>
        <v>157105</v>
      </c>
      <c r="G26" s="16">
        <f t="shared" si="4"/>
        <v>188526</v>
      </c>
      <c r="H26" s="16">
        <f t="shared" si="5"/>
        <v>219947</v>
      </c>
      <c r="I26" s="16">
        <f t="shared" si="6"/>
        <v>251368</v>
      </c>
      <c r="J26" s="16">
        <f t="shared" si="7"/>
        <v>282789</v>
      </c>
      <c r="K26" s="16">
        <f t="shared" si="8"/>
        <v>314210</v>
      </c>
      <c r="L26" s="16">
        <f t="shared" si="9"/>
        <v>345631</v>
      </c>
      <c r="M26" s="16">
        <f t="shared" si="10"/>
        <v>377052</v>
      </c>
      <c r="N26" s="16">
        <v>408475</v>
      </c>
    </row>
    <row r="27" spans="1:14" ht="18.75" customHeight="1">
      <c r="A27" s="1">
        <v>12</v>
      </c>
      <c r="B27" s="1" t="s">
        <v>23</v>
      </c>
      <c r="C27" s="15">
        <v>21393</v>
      </c>
      <c r="D27" s="16">
        <f t="shared" si="1"/>
        <v>64179</v>
      </c>
      <c r="E27" s="16">
        <f t="shared" si="2"/>
        <v>85572</v>
      </c>
      <c r="F27" s="16">
        <f t="shared" si="3"/>
        <v>106965</v>
      </c>
      <c r="G27" s="16">
        <f t="shared" si="4"/>
        <v>128358</v>
      </c>
      <c r="H27" s="16">
        <f t="shared" si="5"/>
        <v>149751</v>
      </c>
      <c r="I27" s="16">
        <f t="shared" si="6"/>
        <v>171144</v>
      </c>
      <c r="J27" s="16">
        <f t="shared" si="7"/>
        <v>192537</v>
      </c>
      <c r="K27" s="16">
        <f t="shared" si="8"/>
        <v>213930</v>
      </c>
      <c r="L27" s="16">
        <f t="shared" si="9"/>
        <v>235323</v>
      </c>
      <c r="M27" s="16">
        <f t="shared" si="10"/>
        <v>256716</v>
      </c>
      <c r="N27" s="16">
        <v>278112</v>
      </c>
    </row>
    <row r="28" spans="1:14" ht="18.75" customHeight="1">
      <c r="A28" s="1">
        <v>13</v>
      </c>
      <c r="B28" s="1" t="s">
        <v>24</v>
      </c>
      <c r="C28" s="15">
        <v>67615</v>
      </c>
      <c r="D28" s="16">
        <f t="shared" si="1"/>
        <v>202845</v>
      </c>
      <c r="E28" s="16">
        <f t="shared" si="2"/>
        <v>270460</v>
      </c>
      <c r="F28" s="16">
        <f t="shared" si="3"/>
        <v>338075</v>
      </c>
      <c r="G28" s="16">
        <f t="shared" si="4"/>
        <v>405690</v>
      </c>
      <c r="H28" s="16">
        <f t="shared" si="5"/>
        <v>473305</v>
      </c>
      <c r="I28" s="16">
        <f t="shared" si="6"/>
        <v>540920</v>
      </c>
      <c r="J28" s="16">
        <f t="shared" si="7"/>
        <v>608535</v>
      </c>
      <c r="K28" s="16">
        <f t="shared" si="8"/>
        <v>676150</v>
      </c>
      <c r="L28" s="16">
        <f t="shared" si="9"/>
        <v>743765</v>
      </c>
      <c r="M28" s="16">
        <f t="shared" si="10"/>
        <v>811380</v>
      </c>
      <c r="N28" s="16">
        <v>878997</v>
      </c>
    </row>
    <row r="29" spans="1:14" ht="18.75" customHeight="1">
      <c r="A29" s="1">
        <v>14</v>
      </c>
      <c r="B29" s="1" t="s">
        <v>25</v>
      </c>
      <c r="C29" s="15">
        <v>89470</v>
      </c>
      <c r="D29" s="16">
        <f t="shared" si="1"/>
        <v>268410</v>
      </c>
      <c r="E29" s="16">
        <f t="shared" si="2"/>
        <v>357880</v>
      </c>
      <c r="F29" s="16">
        <f t="shared" si="3"/>
        <v>447350</v>
      </c>
      <c r="G29" s="16">
        <f t="shared" si="4"/>
        <v>536820</v>
      </c>
      <c r="H29" s="16">
        <f t="shared" si="5"/>
        <v>626290</v>
      </c>
      <c r="I29" s="16">
        <f t="shared" si="6"/>
        <v>715760</v>
      </c>
      <c r="J29" s="16">
        <f t="shared" si="7"/>
        <v>805230</v>
      </c>
      <c r="K29" s="16">
        <f t="shared" si="8"/>
        <v>894700</v>
      </c>
      <c r="L29" s="16">
        <f t="shared" si="9"/>
        <v>984170</v>
      </c>
      <c r="M29" s="16">
        <f t="shared" si="10"/>
        <v>1073640</v>
      </c>
      <c r="N29" s="16">
        <v>1163116</v>
      </c>
    </row>
    <row r="30" spans="1:14" ht="18.75" customHeight="1">
      <c r="A30" s="1">
        <v>15</v>
      </c>
      <c r="B30" s="5" t="s">
        <v>26</v>
      </c>
      <c r="C30" s="15">
        <v>154606</v>
      </c>
      <c r="D30" s="16">
        <f t="shared" si="1"/>
        <v>463818</v>
      </c>
      <c r="E30" s="16">
        <f t="shared" si="2"/>
        <v>618424</v>
      </c>
      <c r="F30" s="16">
        <f t="shared" si="3"/>
        <v>773030</v>
      </c>
      <c r="G30" s="16">
        <f t="shared" si="4"/>
        <v>927636</v>
      </c>
      <c r="H30" s="16">
        <f t="shared" si="5"/>
        <v>1082242</v>
      </c>
      <c r="I30" s="16">
        <f t="shared" si="6"/>
        <v>1236848</v>
      </c>
      <c r="J30" s="16">
        <f t="shared" si="7"/>
        <v>1391454</v>
      </c>
      <c r="K30" s="16">
        <f t="shared" si="8"/>
        <v>1546060</v>
      </c>
      <c r="L30" s="16">
        <f t="shared" si="9"/>
        <v>1700666</v>
      </c>
      <c r="M30" s="16">
        <f t="shared" si="10"/>
        <v>1855272</v>
      </c>
      <c r="N30" s="16">
        <v>2009886</v>
      </c>
    </row>
    <row r="31" spans="1:14" ht="18.75" customHeight="1">
      <c r="A31" s="1"/>
      <c r="B31" s="5" t="s">
        <v>1</v>
      </c>
      <c r="C31" s="17">
        <f>C14+C17+C18+C19+C20+C21+C22+C23+C24+C25+C26+C27+C28+C29+C30</f>
        <v>4871792</v>
      </c>
      <c r="D31" s="17">
        <f aca="true" t="shared" si="11" ref="D31:N31">D14+D17+D18+D19+D20+D21+D22+D23+D24+D25+D26+D27+D28+D29+D30</f>
        <v>14390876</v>
      </c>
      <c r="E31" s="17">
        <f t="shared" si="11"/>
        <v>19120168</v>
      </c>
      <c r="F31" s="17">
        <f t="shared" si="11"/>
        <v>23869460</v>
      </c>
      <c r="G31" s="17">
        <f t="shared" si="11"/>
        <v>29532752</v>
      </c>
      <c r="H31" s="17">
        <f t="shared" si="11"/>
        <v>34851544</v>
      </c>
      <c r="I31" s="17">
        <f t="shared" si="11"/>
        <v>39701336</v>
      </c>
      <c r="J31" s="17">
        <f t="shared" si="11"/>
        <v>44951628</v>
      </c>
      <c r="K31" s="17">
        <f t="shared" si="11"/>
        <v>50941609</v>
      </c>
      <c r="L31" s="17">
        <f t="shared" si="11"/>
        <v>56586901</v>
      </c>
      <c r="M31" s="17">
        <f t="shared" si="11"/>
        <v>64714693</v>
      </c>
      <c r="N31" s="17">
        <f t="shared" si="11"/>
        <v>72585952</v>
      </c>
    </row>
    <row r="34" ht="12.75">
      <c r="L34" t="s">
        <v>33</v>
      </c>
    </row>
    <row r="37" ht="12.75">
      <c r="L37" t="s">
        <v>34</v>
      </c>
    </row>
  </sheetData>
  <printOptions/>
  <pageMargins left="0.3937007874015748" right="0.1968503937007874" top="0.3937007874015748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Michal Mielczarczyk</cp:lastModifiedBy>
  <cp:lastPrinted>2008-01-30T07:53:08Z</cp:lastPrinted>
  <dcterms:created xsi:type="dcterms:W3CDTF">2001-08-29T06:19:25Z</dcterms:created>
  <dcterms:modified xsi:type="dcterms:W3CDTF">2009-03-06T09:23:09Z</dcterms:modified>
  <cp:category/>
  <cp:version/>
  <cp:contentType/>
  <cp:contentStatus/>
</cp:coreProperties>
</file>