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<sst xmlns="http://schemas.openxmlformats.org/spreadsheetml/2006/main" count="86" uniqueCount="56">
  <si>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</si>
  <si>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</si>
  <si>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</si>
  <si>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</si>
  <si>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</si>
  <si>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</si>
  <si>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</si>
  <si>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</si>
  <si>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</si>
  <si>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</si>
  <si>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</si>
  <si>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</si>
  <si>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</si>
  <si>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</si>
  <si>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</si>
  <si>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</si>
  <si>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Wpłaty na Państw.Fundusz Reh.Osób Niepełnospr.</t>
  </si>
  <si>
    <t>Zakup energii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</si>
  <si>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</si>
  <si>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</si>
  <si>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</si>
  <si>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</si>
  <si>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</si>
  <si>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</si>
  <si>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</si>
  <si>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</si>
  <si>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</si>
  <si>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</si>
  <si>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</si>
  <si>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</si>
  <si>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</si>
  <si>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</si>
  <si>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</si>
  <si>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</si>
  <si>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</si>
  <si>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</si>
  <si>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</si>
  <si>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</si>
  <si>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</si>
  <si>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Zwalczanie narkomanii</t>
  </si>
  <si>
    <t>Wydatki</t>
  </si>
  <si>
    <t>4280</t>
  </si>
  <si>
    <t>Zakup usług zdrowotnych</t>
  </si>
  <si>
    <t>4370</t>
  </si>
  <si>
    <t>Opłaty z tytułu zakupu usług telekomunikacyjnych telefonii stacjonarnej</t>
  </si>
  <si>
    <t xml:space="preserve"> plan na 2007</t>
  </si>
  <si>
    <t>Burmistrza Wyszkowa</t>
  </si>
  <si>
    <t>Załącznik Nr 5</t>
  </si>
  <si>
    <t>Burmistrz Wyszkowa</t>
  </si>
  <si>
    <t>Grzegorz Nowosielski</t>
  </si>
  <si>
    <t>Świetlica socjoterapeutyczna</t>
  </si>
  <si>
    <t>Ochrona zdrowia</t>
  </si>
  <si>
    <t>4400</t>
  </si>
  <si>
    <t>Opłaty czynszowe za pomieszczenia biurowe</t>
  </si>
  <si>
    <t>do Zarządzenia Nr 12/2008</t>
  </si>
  <si>
    <t>z dnia 16 stycznia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</si>
</sst>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Alignment="1">
      <alignment/>
    </xf>
    <xf numFmtId="0" fontId="1" fillId="0" borderId="4" xfId="0" applyFont="1" applyAlignment="1">
      <alignment/>
    </xf>
    <xf numFmtId="0" fontId="2" fillId="0" borderId="5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2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49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49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49" fontId="4" fillId="0" borderId="17" xfId="0" applyFont="1" applyBorder="1" applyAlignment="1">
      <alignment/>
    </xf>
    <xf numFmtId="0" fontId="0" fillId="0" borderId="18" xfId="0" applyBorder="1" applyAlignment="1">
      <alignment/>
    </xf>
    <xf numFmtId="49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49" fontId="7" fillId="0" borderId="1" xfId="0" applyFont="1" applyBorder="1" applyAlignment="1">
      <alignment/>
    </xf>
    <xf numFmtId="3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 horizontal="center"/>
    </xf>
    <xf numFmtId="3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9" fontId="1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/>
    </xf>
    <xf numFmtId="49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18"/>
      <c r="E1" s="55" t="s">
        <v>47</v>
      </c>
      <c r="F1" s="56"/>
    </row>
    <row r="2" spans="1:6" ht="12.75">
      <c r="A2" s="2"/>
      <c r="B2" s="2"/>
      <c r="C2" s="2"/>
      <c r="D2" s="18"/>
      <c r="E2" s="57" t="s">
        <v>54</v>
      </c>
      <c r="F2" s="56"/>
    </row>
    <row r="3" spans="1:6" ht="12.75">
      <c r="A3" s="2"/>
      <c r="B3" s="2"/>
      <c r="C3" s="2"/>
      <c r="D3" s="18"/>
      <c r="E3" s="55" t="s">
        <v>46</v>
      </c>
      <c r="F3" s="56"/>
    </row>
    <row r="4" spans="1:6" ht="12.75">
      <c r="A4" s="2"/>
      <c r="B4" s="2"/>
      <c r="C4" s="2"/>
      <c r="D4" s="18"/>
      <c r="E4" s="55" t="s">
        <v>55</v>
      </c>
      <c r="F4" s="56"/>
    </row>
    <row r="5" spans="1:5" ht="15.75">
      <c r="A5" s="77" t="s">
        <v>50</v>
      </c>
      <c r="B5" s="77"/>
      <c r="C5" s="77"/>
      <c r="D5" s="77"/>
      <c r="E5" s="3"/>
    </row>
    <row r="6" spans="1:5" ht="15.75">
      <c r="A6" s="49"/>
      <c r="B6" s="49"/>
      <c r="C6" s="49"/>
      <c r="D6" s="49"/>
      <c r="E6" s="3"/>
    </row>
    <row r="7" spans="1:5" ht="15.75">
      <c r="A7" s="52"/>
      <c r="B7" s="52"/>
      <c r="C7" s="52"/>
      <c r="D7" s="53"/>
      <c r="E7" s="54"/>
    </row>
    <row r="8" spans="1:5" ht="15.75">
      <c r="A8" s="50"/>
      <c r="B8" s="50" t="s">
        <v>40</v>
      </c>
      <c r="C8" s="50"/>
      <c r="D8" s="50"/>
      <c r="E8" s="51"/>
    </row>
    <row r="9" spans="1:5" ht="12.75">
      <c r="A9" s="4"/>
      <c r="B9" s="4"/>
      <c r="C9" s="4"/>
      <c r="D9" s="4"/>
      <c r="E9" s="3"/>
    </row>
    <row r="10" spans="1:5" ht="13.5" customHeight="1" thickBot="1">
      <c r="A10" s="5" t="s">
        <v>0</v>
      </c>
      <c r="B10" s="5"/>
      <c r="C10" s="5"/>
      <c r="D10" s="78" t="s">
        <v>1</v>
      </c>
      <c r="E10" s="75" t="s">
        <v>45</v>
      </c>
    </row>
    <row r="11" spans="1:6" ht="28.5" customHeight="1" thickTop="1">
      <c r="A11" s="5" t="s">
        <v>2</v>
      </c>
      <c r="B11" s="7" t="s">
        <v>3</v>
      </c>
      <c r="C11" s="7" t="s">
        <v>4</v>
      </c>
      <c r="D11" s="79"/>
      <c r="E11" s="76"/>
      <c r="F11" s="8"/>
    </row>
    <row r="12" spans="1:5" ht="25.5" customHeight="1">
      <c r="A12" s="58">
        <v>851</v>
      </c>
      <c r="B12" s="58"/>
      <c r="C12" s="59"/>
      <c r="D12" s="58" t="s">
        <v>51</v>
      </c>
      <c r="E12" s="60">
        <f>E13</f>
        <v>120000</v>
      </c>
    </row>
    <row r="13" spans="1:5" ht="12.75">
      <c r="A13" s="61"/>
      <c r="B13" s="61">
        <v>85154</v>
      </c>
      <c r="C13" s="62"/>
      <c r="D13" s="61" t="s">
        <v>30</v>
      </c>
      <c r="E13" s="63">
        <f>SUM(E14:E28)</f>
        <v>120000</v>
      </c>
    </row>
    <row r="14" spans="1:5" ht="12.75">
      <c r="A14" s="61"/>
      <c r="B14" s="64"/>
      <c r="C14" s="65" t="s">
        <v>19</v>
      </c>
      <c r="D14" s="5" t="s">
        <v>11</v>
      </c>
      <c r="E14" s="66">
        <v>36000</v>
      </c>
    </row>
    <row r="15" spans="1:5" ht="12.75">
      <c r="A15" s="61"/>
      <c r="B15" s="64"/>
      <c r="C15" s="65" t="s">
        <v>20</v>
      </c>
      <c r="D15" s="5" t="s">
        <v>12</v>
      </c>
      <c r="E15" s="66">
        <v>3060</v>
      </c>
    </row>
    <row r="16" spans="1:5" ht="12.75">
      <c r="A16" s="61"/>
      <c r="B16" s="64"/>
      <c r="C16" s="65" t="s">
        <v>21</v>
      </c>
      <c r="D16" s="5" t="s">
        <v>13</v>
      </c>
      <c r="E16" s="66">
        <v>7900</v>
      </c>
    </row>
    <row r="17" spans="1:5" ht="12.75">
      <c r="A17" s="61"/>
      <c r="B17" s="64"/>
      <c r="C17" s="65" t="s">
        <v>22</v>
      </c>
      <c r="D17" s="5" t="s">
        <v>23</v>
      </c>
      <c r="E17" s="66">
        <v>1200</v>
      </c>
    </row>
    <row r="18" spans="1:5" ht="12.75">
      <c r="A18" s="61"/>
      <c r="B18" s="64"/>
      <c r="C18" s="67">
        <v>4140</v>
      </c>
      <c r="D18" s="5" t="s">
        <v>16</v>
      </c>
      <c r="E18" s="66">
        <v>1000</v>
      </c>
    </row>
    <row r="19" spans="1:5" ht="12.75">
      <c r="A19" s="61"/>
      <c r="B19" s="64"/>
      <c r="C19" s="65" t="s">
        <v>38</v>
      </c>
      <c r="D19" s="5" t="s">
        <v>37</v>
      </c>
      <c r="E19" s="66">
        <v>18640</v>
      </c>
    </row>
    <row r="20" spans="1:5" ht="12.75">
      <c r="A20" s="61"/>
      <c r="B20" s="64"/>
      <c r="C20" s="65" t="s">
        <v>5</v>
      </c>
      <c r="D20" s="5" t="s">
        <v>6</v>
      </c>
      <c r="E20" s="66">
        <v>9500</v>
      </c>
    </row>
    <row r="21" spans="1:5" ht="12.75">
      <c r="A21" s="61"/>
      <c r="B21" s="64"/>
      <c r="C21" s="65" t="s">
        <v>24</v>
      </c>
      <c r="D21" s="5" t="s">
        <v>17</v>
      </c>
      <c r="E21" s="66"/>
    </row>
    <row r="22" spans="1:5" ht="12.75">
      <c r="A22" s="61"/>
      <c r="B22" s="64"/>
      <c r="C22" s="65" t="s">
        <v>9</v>
      </c>
      <c r="D22" s="5" t="s">
        <v>10</v>
      </c>
      <c r="E22" s="66">
        <v>17500</v>
      </c>
    </row>
    <row r="23" spans="1:5" ht="12.75">
      <c r="A23" s="61"/>
      <c r="B23" s="64"/>
      <c r="C23" s="68" t="s">
        <v>41</v>
      </c>
      <c r="D23" s="5" t="s">
        <v>42</v>
      </c>
      <c r="E23" s="66">
        <v>100</v>
      </c>
    </row>
    <row r="24" spans="1:5" ht="12.75">
      <c r="A24" s="61"/>
      <c r="B24" s="64"/>
      <c r="C24" s="65" t="s">
        <v>7</v>
      </c>
      <c r="D24" s="5" t="s">
        <v>8</v>
      </c>
      <c r="E24" s="66">
        <v>9000</v>
      </c>
    </row>
    <row r="25" spans="1:5" ht="25.5">
      <c r="A25" s="61"/>
      <c r="B25" s="64"/>
      <c r="C25" s="68" t="s">
        <v>43</v>
      </c>
      <c r="D25" s="69" t="s">
        <v>44</v>
      </c>
      <c r="E25" s="66">
        <v>1200</v>
      </c>
    </row>
    <row r="26" spans="1:5" ht="12.75">
      <c r="A26" s="61"/>
      <c r="B26" s="64"/>
      <c r="C26" s="65" t="s">
        <v>52</v>
      </c>
      <c r="D26" s="69" t="s">
        <v>53</v>
      </c>
      <c r="E26" s="66">
        <v>13200</v>
      </c>
    </row>
    <row r="27" spans="1:5" ht="12.75">
      <c r="A27" s="61"/>
      <c r="B27" s="64"/>
      <c r="C27" s="65" t="s">
        <v>26</v>
      </c>
      <c r="D27" s="5" t="s">
        <v>15</v>
      </c>
      <c r="E27" s="66">
        <v>100</v>
      </c>
    </row>
    <row r="28" spans="1:5" ht="13.5" thickBot="1">
      <c r="A28" s="70"/>
      <c r="B28" s="71"/>
      <c r="C28" s="72" t="s">
        <v>28</v>
      </c>
      <c r="D28" s="73" t="s">
        <v>29</v>
      </c>
      <c r="E28" s="74">
        <v>1600</v>
      </c>
    </row>
    <row r="29" spans="1:5" ht="18.75" customHeight="1" thickBot="1" thickTop="1">
      <c r="A29" s="9"/>
      <c r="B29" s="10"/>
      <c r="C29" s="10"/>
      <c r="D29" s="11" t="s">
        <v>33</v>
      </c>
      <c r="E29" s="14">
        <f>E12</f>
        <v>120000</v>
      </c>
    </row>
    <row r="30" spans="1:5" ht="18.75" customHeight="1" thickTop="1">
      <c r="A30" s="2"/>
      <c r="B30" s="2"/>
      <c r="C30" s="2"/>
      <c r="D30" s="12"/>
      <c r="E30" s="13"/>
    </row>
    <row r="31" spans="1:5" ht="12.75" customHeight="1">
      <c r="A31" s="2"/>
      <c r="B31" s="2"/>
      <c r="C31" s="2"/>
      <c r="D31" s="2"/>
      <c r="E31" s="6"/>
    </row>
    <row r="32" spans="1:5" ht="12.75">
      <c r="A32" s="12"/>
      <c r="B32" s="2"/>
      <c r="C32" s="2"/>
      <c r="D32" s="2"/>
      <c r="E32" s="6" t="s">
        <v>48</v>
      </c>
    </row>
    <row r="33" spans="1:5" ht="12.75">
      <c r="A33" s="12"/>
      <c r="B33" s="2"/>
      <c r="C33" s="2"/>
      <c r="D33" s="2"/>
      <c r="E33" s="3"/>
    </row>
    <row r="34" spans="1:5" ht="12.75">
      <c r="A34" s="12"/>
      <c r="B34" s="2"/>
      <c r="C34" s="2"/>
      <c r="D34" s="2"/>
      <c r="E34" s="3"/>
    </row>
    <row r="35" spans="1:5" ht="12.75">
      <c r="A35" s="12"/>
      <c r="B35" s="2"/>
      <c r="C35" s="2"/>
      <c r="D35" s="2"/>
      <c r="E35" s="3" t="s">
        <v>49</v>
      </c>
    </row>
  </sheetData>
  <mergeCells count="3">
    <mergeCell ref="E10:E11"/>
    <mergeCell ref="A5:D5"/>
    <mergeCell ref="D10:D11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38"/>
      <c r="B9" s="39"/>
      <c r="C9" s="37" t="s">
        <v>35</v>
      </c>
      <c r="D9" s="37" t="s">
        <v>36</v>
      </c>
      <c r="E9" s="37" t="s">
        <v>33</v>
      </c>
    </row>
    <row r="10" spans="1:5" ht="12.75">
      <c r="A10" s="36"/>
      <c r="B10" s="16"/>
      <c r="C10" s="40">
        <f>C11+C18</f>
        <v>296666</v>
      </c>
      <c r="D10" s="41">
        <f>D11+D18</f>
        <v>103334</v>
      </c>
      <c r="E10" s="42">
        <f aca="true" t="shared" si="0" ref="E10:E15">SUM(C10:D10)</f>
        <v>400000</v>
      </c>
    </row>
    <row r="11" spans="1:5" ht="12.75">
      <c r="A11" s="22"/>
      <c r="B11" s="23" t="s">
        <v>39</v>
      </c>
      <c r="C11" s="43">
        <f>SUM(C12:C15)</f>
        <v>17200</v>
      </c>
      <c r="D11" s="44"/>
      <c r="E11" s="45">
        <f t="shared" si="0"/>
        <v>17200</v>
      </c>
    </row>
    <row r="12" spans="1:5" ht="12.75">
      <c r="A12" s="24" t="s">
        <v>38</v>
      </c>
      <c r="B12" s="25" t="s">
        <v>37</v>
      </c>
      <c r="C12" s="26">
        <v>5000</v>
      </c>
      <c r="D12" s="15"/>
      <c r="E12" s="21">
        <f t="shared" si="0"/>
        <v>5000</v>
      </c>
    </row>
    <row r="13" spans="1:5" ht="12.75">
      <c r="A13" s="24" t="s">
        <v>5</v>
      </c>
      <c r="B13" s="25" t="s">
        <v>6</v>
      </c>
      <c r="C13" s="26">
        <v>2000</v>
      </c>
      <c r="D13" s="15"/>
      <c r="E13" s="21">
        <f t="shared" si="0"/>
        <v>2000</v>
      </c>
    </row>
    <row r="14" spans="1:5" ht="12.75">
      <c r="A14" s="24" t="s">
        <v>7</v>
      </c>
      <c r="B14" s="25" t="s">
        <v>8</v>
      </c>
      <c r="C14" s="26">
        <v>10000</v>
      </c>
      <c r="D14" s="15"/>
      <c r="E14" s="21">
        <f t="shared" si="0"/>
        <v>10000</v>
      </c>
    </row>
    <row r="15" spans="1:5" ht="12.75">
      <c r="A15" s="24" t="s">
        <v>26</v>
      </c>
      <c r="B15" s="25" t="s">
        <v>15</v>
      </c>
      <c r="C15" s="26">
        <v>200</v>
      </c>
      <c r="D15" s="15"/>
      <c r="E15" s="21">
        <f t="shared" si="0"/>
        <v>200</v>
      </c>
    </row>
    <row r="16" spans="1:5" ht="12.75">
      <c r="A16" s="19"/>
      <c r="B16" s="20"/>
      <c r="C16" s="27"/>
      <c r="D16" s="15"/>
      <c r="E16" s="28"/>
    </row>
    <row r="17" spans="1:5" ht="12.75">
      <c r="A17" s="19"/>
      <c r="B17" s="20"/>
      <c r="C17" s="27"/>
      <c r="D17" s="15"/>
      <c r="E17" s="28"/>
    </row>
    <row r="18" spans="1:5" ht="12.75">
      <c r="A18" s="19"/>
      <c r="B18" s="20" t="s">
        <v>30</v>
      </c>
      <c r="C18" s="46">
        <f>SUM(C19:C33)</f>
        <v>279466</v>
      </c>
      <c r="D18" s="46">
        <f>SUM(D19:D33)</f>
        <v>103334</v>
      </c>
      <c r="E18" s="47">
        <f>SUM(C18:D18)</f>
        <v>382800</v>
      </c>
    </row>
    <row r="19" spans="1:5" ht="12.75">
      <c r="A19" s="29" t="s">
        <v>34</v>
      </c>
      <c r="B19" s="30"/>
      <c r="C19" s="27"/>
      <c r="D19" s="15"/>
      <c r="E19" s="28"/>
    </row>
    <row r="20" spans="1:5" ht="38.25">
      <c r="A20" s="31" t="s">
        <v>31</v>
      </c>
      <c r="B20" s="32" t="s">
        <v>32</v>
      </c>
      <c r="C20" s="27"/>
      <c r="D20" s="15"/>
      <c r="E20" s="28">
        <f>SUM(C20:D20)</f>
        <v>0</v>
      </c>
    </row>
    <row r="21" spans="1:5" ht="12.75">
      <c r="A21" s="31" t="s">
        <v>18</v>
      </c>
      <c r="B21" s="25" t="s">
        <v>14</v>
      </c>
      <c r="C21" s="27">
        <v>7000</v>
      </c>
      <c r="D21" s="15"/>
      <c r="E21" s="28">
        <f aca="true" t="shared" si="1" ref="E21:E34">SUM(C21:D21)</f>
        <v>7000</v>
      </c>
    </row>
    <row r="22" spans="1:5" ht="12.75">
      <c r="A22" s="31" t="s">
        <v>19</v>
      </c>
      <c r="B22" s="25" t="s">
        <v>11</v>
      </c>
      <c r="C22" s="27"/>
      <c r="D22" s="15">
        <v>39936</v>
      </c>
      <c r="E22" s="28">
        <f t="shared" si="1"/>
        <v>39936</v>
      </c>
    </row>
    <row r="23" spans="1:5" ht="12.75">
      <c r="A23" s="31" t="s">
        <v>20</v>
      </c>
      <c r="B23" s="25" t="s">
        <v>12</v>
      </c>
      <c r="C23" s="27"/>
      <c r="D23" s="15">
        <v>3854</v>
      </c>
      <c r="E23" s="28">
        <f t="shared" si="1"/>
        <v>3854</v>
      </c>
    </row>
    <row r="24" spans="1:5" ht="12.75">
      <c r="A24" s="31" t="s">
        <v>21</v>
      </c>
      <c r="B24" s="25" t="s">
        <v>13</v>
      </c>
      <c r="C24" s="27">
        <v>2000</v>
      </c>
      <c r="D24" s="15">
        <v>8900</v>
      </c>
      <c r="E24" s="28">
        <f t="shared" si="1"/>
        <v>10900</v>
      </c>
    </row>
    <row r="25" spans="1:5" ht="12.75">
      <c r="A25" s="31" t="s">
        <v>22</v>
      </c>
      <c r="B25" s="25" t="s">
        <v>23</v>
      </c>
      <c r="C25" s="27">
        <v>200</v>
      </c>
      <c r="D25" s="15">
        <v>1100</v>
      </c>
      <c r="E25" s="28">
        <f t="shared" si="1"/>
        <v>1300</v>
      </c>
    </row>
    <row r="26" spans="1:5" ht="12.75">
      <c r="A26" s="31" t="s">
        <v>38</v>
      </c>
      <c r="B26" s="25"/>
      <c r="C26" s="27">
        <v>20000</v>
      </c>
      <c r="D26" s="15">
        <v>19680</v>
      </c>
      <c r="E26" s="28">
        <f t="shared" si="1"/>
        <v>39680</v>
      </c>
    </row>
    <row r="27" spans="1:5" ht="12.75">
      <c r="A27" s="31" t="s">
        <v>5</v>
      </c>
      <c r="B27" s="25" t="s">
        <v>6</v>
      </c>
      <c r="C27" s="27">
        <v>5000</v>
      </c>
      <c r="D27" s="15">
        <v>10764</v>
      </c>
      <c r="E27" s="28">
        <f t="shared" si="1"/>
        <v>15764</v>
      </c>
    </row>
    <row r="28" spans="1:5" ht="12.75">
      <c r="A28" s="31" t="s">
        <v>24</v>
      </c>
      <c r="B28" s="25"/>
      <c r="C28" s="27">
        <v>6000</v>
      </c>
      <c r="D28" s="15"/>
      <c r="E28" s="28">
        <f t="shared" si="1"/>
        <v>6000</v>
      </c>
    </row>
    <row r="29" spans="1:5" ht="12.75">
      <c r="A29" s="31" t="s">
        <v>9</v>
      </c>
      <c r="B29" s="25" t="s">
        <v>10</v>
      </c>
      <c r="C29" s="27"/>
      <c r="D29" s="15">
        <v>2000</v>
      </c>
      <c r="E29" s="28">
        <f t="shared" si="1"/>
        <v>2000</v>
      </c>
    </row>
    <row r="30" spans="1:5" ht="12.75">
      <c r="A30" s="31" t="s">
        <v>7</v>
      </c>
      <c r="B30" s="25" t="s">
        <v>8</v>
      </c>
      <c r="C30" s="27">
        <v>237466</v>
      </c>
      <c r="D30" s="15">
        <v>15600</v>
      </c>
      <c r="E30" s="28">
        <f t="shared" si="1"/>
        <v>253066</v>
      </c>
    </row>
    <row r="31" spans="1:5" ht="12.75">
      <c r="A31" s="31" t="s">
        <v>26</v>
      </c>
      <c r="B31" s="25" t="s">
        <v>15</v>
      </c>
      <c r="C31" s="27">
        <v>1800</v>
      </c>
      <c r="D31" s="15"/>
      <c r="E31" s="28">
        <f t="shared" si="1"/>
        <v>1800</v>
      </c>
    </row>
    <row r="32" spans="1:5" ht="12.75">
      <c r="A32" s="31" t="s">
        <v>25</v>
      </c>
      <c r="B32" s="25" t="s">
        <v>27</v>
      </c>
      <c r="C32" s="27"/>
      <c r="D32" s="15"/>
      <c r="E32" s="28">
        <f t="shared" si="1"/>
        <v>0</v>
      </c>
    </row>
    <row r="33" spans="1:5" ht="25.5">
      <c r="A33" s="31" t="s">
        <v>28</v>
      </c>
      <c r="B33" s="33" t="s">
        <v>29</v>
      </c>
      <c r="C33" s="27"/>
      <c r="D33" s="15">
        <v>1500</v>
      </c>
      <c r="E33" s="28">
        <f t="shared" si="1"/>
        <v>1500</v>
      </c>
    </row>
    <row r="34" spans="1:5" ht="12.75">
      <c r="A34" s="34"/>
      <c r="B34" s="27"/>
      <c r="C34" s="27"/>
      <c r="D34" s="15"/>
      <c r="E34" s="28">
        <f t="shared" si="1"/>
        <v>0</v>
      </c>
    </row>
    <row r="35" spans="1:5" ht="12.75">
      <c r="A35" s="35"/>
      <c r="B35" s="17"/>
      <c r="C35" s="48">
        <f>SUM(C10)</f>
        <v>296666</v>
      </c>
      <c r="D35" s="48">
        <f>SUM(D10)</f>
        <v>103334</v>
      </c>
      <c r="E35" s="48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2006-04-12T12:00:37Z</cp:lastPrinted>
  <dcterms:created xsi:type="dcterms:W3CDTF">2000-11-02T08:00:54Z</dcterms:created>
  <dcterms:modified xsi:type="dcterms:W3CDTF">2009-03-06T08:57:42Z</dcterms:modified>
  <cp:category/>
  <cp:version/>
  <cp:contentType/>
  <cp:contentStatus/>
  <cp:revision>1</cp:revision>
</cp:coreProperties>
</file>