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rozbity" sheetId="1" r:id="rId1"/>
  </sheets>
  <definedNames>
    <definedName name="Dział">#REF!</definedName>
  </definedNames>
  <calcPr fullCalcOnLoad="1"/>
</workbook>
</file>

<file path=xl/sharedStrings.xml><?xml version="1.0" encoding="utf-8"?>
<sst xmlns="http://schemas.openxmlformats.org/spreadsheetml/2006/main" count="74" uniqueCount="69">
  <si>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</si>
  <si>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</si>
  <si>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</si>
  <si>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</si>
  <si>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</si>
  <si>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</si>
  <si>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</si>
  <si>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</si>
  <si>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</si>
  <si>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</si>
  <si>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</si>
  <si>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</si>
  <si>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Podróże służbowe krajowe</t>
  </si>
  <si>
    <t>Zakup energii</t>
  </si>
  <si>
    <t>3020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</si>
  <si>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</si>
  <si>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</si>
  <si>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</si>
  <si>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</si>
  <si>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</si>
  <si>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</si>
  <si>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</si>
  <si>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</si>
  <si>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</si>
  <si>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</si>
  <si>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</si>
  <si>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</si>
  <si>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</si>
  <si>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</si>
  <si>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</si>
  <si>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 xml:space="preserve">Przedszkola </t>
  </si>
  <si>
    <t>Załącznik Nr 2</t>
  </si>
  <si>
    <t>Wynagrodzenia bezosobowe</t>
  </si>
  <si>
    <t>4170</t>
  </si>
  <si>
    <t>4350</t>
  </si>
  <si>
    <t>Zakup usług dostępu do sieci Internet</t>
  </si>
  <si>
    <t>4370</t>
  </si>
  <si>
    <t>Opłaty z tytułu zakupu usług telekomunikacyjnych telefonii stacjonarnej</t>
  </si>
  <si>
    <t>Nazwa</t>
  </si>
  <si>
    <t>w tym:</t>
  </si>
  <si>
    <t>Ogółem wydatki</t>
  </si>
  <si>
    <t xml:space="preserve">    Marek Głowacki</t>
  </si>
  <si>
    <t>Żłobko - Przedszkole</t>
  </si>
  <si>
    <t>Dochody</t>
  </si>
  <si>
    <t>Klasyfikacja budżet.</t>
  </si>
  <si>
    <t>Treść</t>
  </si>
  <si>
    <t>Dochody własne</t>
  </si>
  <si>
    <t>Dochody z najmu i dzierż.skł.maj.S.P., jedn. sam. ter. lub innych jedn.zal.do s.f.p oraz innych umów o pod.char.</t>
  </si>
  <si>
    <t>Wpływy z usług</t>
  </si>
  <si>
    <t>Razem</t>
  </si>
  <si>
    <t>Wydatki</t>
  </si>
  <si>
    <t>Burmistrza Wyszkowa</t>
  </si>
  <si>
    <t>Załącznik Nr 4</t>
  </si>
  <si>
    <t>0750</t>
  </si>
  <si>
    <t>0830</t>
  </si>
  <si>
    <t>Burmistrz Wyszkowa</t>
  </si>
  <si>
    <t>Grzegorz Nowosielski</t>
  </si>
  <si>
    <t>3240</t>
  </si>
  <si>
    <t>Stypendia dla uczniów</t>
  </si>
  <si>
    <t>4280</t>
  </si>
  <si>
    <t>Zakup usług zdrowotnych</t>
  </si>
  <si>
    <t>Szkolenia pracowników niebędących członkami korpusu służby cywilnej.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</si>
  <si>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</si>
  <si>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</si>
  <si>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</si>
  <si>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</si>
  <si>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do Zarządzenia Nr 12/2008</t>
  </si>
  <si>
    <t>z dnia 16 stycznia 2008</t>
  </si>
  <si>
    <t>Plan na 2008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</si>
</sst>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  <numFmt numFmtId="173" formatCode="#,##0.0"/>
  </numFmts>
  <fonts count="12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2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8"/>
      <name val="Arial CE"/>
      <family val="2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49" fontId="5" fillId="0" borderId="10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16" xfId="0" applyNumberFormat="1" applyFont="1" applyBorder="1" applyAlignment="1">
      <alignment horizontal="center"/>
    </xf>
    <xf numFmtId="49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7" xfId="0" applyFont="1" applyBorder="1" applyAlignment="1">
      <alignment wrapText="1"/>
    </xf>
    <xf numFmtId="3" fontId="4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5" zoomScaleNormal="75" workbookViewId="0" topLeftCell="A22">
      <selection activeCell="A5" sqref="A5:D5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21.28125" style="1" customWidth="1"/>
    <col min="6" max="6" width="12.28125" style="1" hidden="1" customWidth="1"/>
    <col min="7" max="7" width="10.140625" style="1" hidden="1" customWidth="1"/>
    <col min="8" max="8" width="11.7109375" style="1" hidden="1" customWidth="1"/>
    <col min="9" max="10" width="0" style="1" hidden="1" customWidth="1"/>
    <col min="11" max="16384" width="9.140625" style="1" customWidth="1"/>
  </cols>
  <sheetData>
    <row r="1" spans="5:11" ht="14.25">
      <c r="E1" s="53" t="s">
        <v>52</v>
      </c>
      <c r="F1" s="53"/>
      <c r="G1" s="53"/>
      <c r="H1" s="53"/>
      <c r="I1" s="53"/>
      <c r="J1" s="53"/>
      <c r="K1" s="53"/>
    </row>
    <row r="2" spans="5:11" ht="14.25">
      <c r="E2" s="53" t="s">
        <v>66</v>
      </c>
      <c r="F2" s="53"/>
      <c r="G2" s="53"/>
      <c r="H2" s="53"/>
      <c r="I2" s="53"/>
      <c r="J2" s="53"/>
      <c r="K2" s="53"/>
    </row>
    <row r="3" spans="5:11" ht="14.25">
      <c r="E3" s="53" t="s">
        <v>51</v>
      </c>
      <c r="F3" s="53"/>
      <c r="G3" s="53"/>
      <c r="H3" s="53"/>
      <c r="I3" s="53"/>
      <c r="J3" s="53"/>
      <c r="K3" s="53"/>
    </row>
    <row r="4" spans="5:11" ht="14.25">
      <c r="E4" s="53" t="s">
        <v>67</v>
      </c>
      <c r="F4" s="53"/>
      <c r="G4" s="53"/>
      <c r="H4" s="53" t="s">
        <v>31</v>
      </c>
      <c r="I4" s="53"/>
      <c r="J4" s="53"/>
      <c r="K4" s="53"/>
    </row>
    <row r="5" spans="1:4" ht="15.75">
      <c r="A5" s="60" t="s">
        <v>42</v>
      </c>
      <c r="B5" s="61"/>
      <c r="C5" s="61"/>
      <c r="D5" s="61"/>
    </row>
    <row r="6" spans="1:4" ht="15">
      <c r="A6" s="39"/>
      <c r="B6" s="39"/>
      <c r="C6" s="39"/>
      <c r="D6" s="39"/>
    </row>
    <row r="7" spans="1:4" ht="15">
      <c r="A7" s="39"/>
      <c r="B7" s="39" t="s">
        <v>43</v>
      </c>
      <c r="C7" s="39"/>
      <c r="D7" s="39"/>
    </row>
    <row r="8" spans="1:4" ht="15">
      <c r="A8" s="39"/>
      <c r="B8" s="39"/>
      <c r="C8" s="39"/>
      <c r="D8" s="39"/>
    </row>
    <row r="9" spans="1:5" ht="12.75">
      <c r="A9" s="45" t="s">
        <v>44</v>
      </c>
      <c r="B9" s="45"/>
      <c r="C9" s="45"/>
      <c r="D9" s="45" t="s">
        <v>45</v>
      </c>
      <c r="E9" s="45" t="s">
        <v>46</v>
      </c>
    </row>
    <row r="10" spans="1:5" ht="12.75">
      <c r="A10" s="45" t="s">
        <v>0</v>
      </c>
      <c r="B10" s="45" t="s">
        <v>1</v>
      </c>
      <c r="C10" s="45" t="s">
        <v>2</v>
      </c>
      <c r="D10" s="45"/>
      <c r="E10" s="45"/>
    </row>
    <row r="11" spans="1:5" ht="15">
      <c r="A11" s="49">
        <v>801</v>
      </c>
      <c r="B11" s="49"/>
      <c r="C11" s="49"/>
      <c r="D11" s="49" t="s">
        <v>22</v>
      </c>
      <c r="E11" s="50">
        <f>SUM(E12)</f>
        <v>150250</v>
      </c>
    </row>
    <row r="12" spans="1:5" ht="12.75">
      <c r="A12" s="45"/>
      <c r="B12" s="47">
        <v>80104</v>
      </c>
      <c r="C12" s="47"/>
      <c r="D12" s="47" t="s">
        <v>30</v>
      </c>
      <c r="E12" s="48">
        <f>SUM(E13:E14)</f>
        <v>150250</v>
      </c>
    </row>
    <row r="13" spans="1:5" ht="38.25">
      <c r="A13" s="45"/>
      <c r="B13" s="45"/>
      <c r="C13" s="54" t="s">
        <v>53</v>
      </c>
      <c r="D13" s="51" t="s">
        <v>47</v>
      </c>
      <c r="E13" s="46">
        <v>14400</v>
      </c>
    </row>
    <row r="14" spans="1:5" ht="12.75">
      <c r="A14" s="45"/>
      <c r="B14" s="45"/>
      <c r="C14" s="54" t="s">
        <v>54</v>
      </c>
      <c r="D14" s="45" t="s">
        <v>48</v>
      </c>
      <c r="E14" s="46">
        <v>135850</v>
      </c>
    </row>
    <row r="15" spans="1:5" ht="12.75">
      <c r="A15" s="45"/>
      <c r="B15" s="45"/>
      <c r="C15" s="45"/>
      <c r="D15" s="45"/>
      <c r="E15" s="45"/>
    </row>
    <row r="16" spans="1:5" ht="12.75">
      <c r="A16" s="45"/>
      <c r="B16" s="45"/>
      <c r="C16" s="45"/>
      <c r="D16" s="45" t="s">
        <v>49</v>
      </c>
      <c r="E16" s="46">
        <f>SUM(E11)</f>
        <v>150250</v>
      </c>
    </row>
    <row r="17" spans="1:8" s="18" customFormat="1" ht="18">
      <c r="A17" s="44"/>
      <c r="B17" s="44"/>
      <c r="C17" s="44"/>
      <c r="D17" s="62"/>
      <c r="E17" s="63"/>
      <c r="F17" s="63"/>
      <c r="G17" s="63"/>
      <c r="H17" s="63"/>
    </row>
    <row r="18" spans="1:4" s="18" customFormat="1" ht="15">
      <c r="A18" s="19"/>
      <c r="B18" s="19" t="s">
        <v>50</v>
      </c>
      <c r="C18" s="19"/>
      <c r="D18" s="19"/>
    </row>
    <row r="19" spans="1:4" ht="13.5" thickBot="1">
      <c r="A19" s="3"/>
      <c r="B19" s="3"/>
      <c r="C19" s="3"/>
      <c r="D19" s="7"/>
    </row>
    <row r="20" spans="1:10" s="6" customFormat="1" ht="13.5" customHeight="1" thickBot="1">
      <c r="A20" s="8"/>
      <c r="B20" s="10"/>
      <c r="C20" s="8"/>
      <c r="D20" s="12"/>
      <c r="E20" s="43"/>
      <c r="F20" s="41"/>
      <c r="G20" s="41"/>
      <c r="H20" s="41"/>
      <c r="I20" s="41"/>
      <c r="J20" s="41"/>
    </row>
    <row r="21" spans="1:10" s="6" customFormat="1" ht="28.5" customHeight="1" thickBot="1">
      <c r="A21" s="9" t="s">
        <v>0</v>
      </c>
      <c r="B21" s="11" t="s">
        <v>1</v>
      </c>
      <c r="C21" s="9" t="s">
        <v>2</v>
      </c>
      <c r="D21" s="13" t="s">
        <v>38</v>
      </c>
      <c r="E21" s="40" t="s">
        <v>68</v>
      </c>
      <c r="F21" s="52" t="s">
        <v>39</v>
      </c>
      <c r="G21" s="42"/>
      <c r="H21" s="42"/>
      <c r="I21" s="42"/>
      <c r="J21" s="42"/>
    </row>
    <row r="22" spans="1:10" s="6" customFormat="1" ht="25.5" customHeight="1">
      <c r="A22" s="28">
        <v>801</v>
      </c>
      <c r="B22" s="28"/>
      <c r="C22" s="30"/>
      <c r="D22" s="26" t="s">
        <v>22</v>
      </c>
      <c r="E22" s="27">
        <f>E23</f>
        <v>904979</v>
      </c>
      <c r="F22" s="27" t="e">
        <f>#REF!+#REF!+F23+#REF!+#REF!+#REF!+#REF!+#REF!+#REF!</f>
        <v>#REF!</v>
      </c>
      <c r="G22" s="27" t="e">
        <f>#REF!+#REF!+G23+#REF!+#REF!+#REF!+#REF!+#REF!+#REF!</f>
        <v>#REF!</v>
      </c>
      <c r="H22" s="27" t="e">
        <f>#REF!+#REF!+H23+#REF!+#REF!+#REF!+#REF!+#REF!+#REF!</f>
        <v>#REF!</v>
      </c>
      <c r="I22" s="27"/>
      <c r="J22" s="29"/>
    </row>
    <row r="23" spans="1:10" s="6" customFormat="1" ht="12.75">
      <c r="A23" s="17"/>
      <c r="B23" s="31">
        <v>80104</v>
      </c>
      <c r="C23" s="32"/>
      <c r="D23" s="33" t="s">
        <v>30</v>
      </c>
      <c r="E23" s="58">
        <f>SUM(E24:E44)</f>
        <v>904979</v>
      </c>
      <c r="F23" s="21">
        <f>SUM(F24:F44)</f>
        <v>553400</v>
      </c>
      <c r="G23" s="21">
        <f>SUM(G24:G44)</f>
        <v>103500</v>
      </c>
      <c r="H23" s="21">
        <f>SUM(H24:H44)</f>
        <v>2990783</v>
      </c>
      <c r="I23" s="21"/>
      <c r="J23" s="21"/>
    </row>
    <row r="24" spans="1:10" s="6" customFormat="1" ht="12.75">
      <c r="A24" s="17"/>
      <c r="B24" s="17"/>
      <c r="C24" s="14" t="s">
        <v>14</v>
      </c>
      <c r="D24" s="23" t="s">
        <v>23</v>
      </c>
      <c r="E24" s="59">
        <v>2290</v>
      </c>
      <c r="F24" s="20"/>
      <c r="G24" s="20"/>
      <c r="H24" s="20">
        <v>2990783</v>
      </c>
      <c r="I24" s="20"/>
      <c r="J24" s="20"/>
    </row>
    <row r="25" spans="1:10" s="6" customFormat="1" ht="12.75">
      <c r="A25" s="17"/>
      <c r="B25" s="17"/>
      <c r="C25" s="55" t="s">
        <v>57</v>
      </c>
      <c r="D25" s="56" t="s">
        <v>58</v>
      </c>
      <c r="E25" s="59"/>
      <c r="F25" s="20"/>
      <c r="G25" s="20"/>
      <c r="H25" s="20"/>
      <c r="I25" s="20"/>
      <c r="J25" s="20"/>
    </row>
    <row r="26" spans="1:10" s="6" customFormat="1" ht="12.75">
      <c r="A26" s="17"/>
      <c r="B26" s="17"/>
      <c r="C26" s="14" t="s">
        <v>15</v>
      </c>
      <c r="D26" s="22" t="s">
        <v>9</v>
      </c>
      <c r="E26" s="59">
        <v>571864</v>
      </c>
      <c r="F26" s="20">
        <v>517000</v>
      </c>
      <c r="G26" s="20"/>
      <c r="H26" s="20"/>
      <c r="I26" s="20"/>
      <c r="J26" s="20"/>
    </row>
    <row r="27" spans="1:10" s="6" customFormat="1" ht="12.75">
      <c r="A27" s="17"/>
      <c r="B27" s="17"/>
      <c r="C27" s="14" t="s">
        <v>16</v>
      </c>
      <c r="D27" s="22" t="s">
        <v>10</v>
      </c>
      <c r="E27" s="59">
        <v>37000</v>
      </c>
      <c r="F27" s="20">
        <v>34400</v>
      </c>
      <c r="G27" s="20"/>
      <c r="H27" s="20"/>
      <c r="I27" s="20"/>
      <c r="J27" s="20"/>
    </row>
    <row r="28" spans="1:10" s="6" customFormat="1" ht="12.75">
      <c r="A28" s="17"/>
      <c r="B28" s="17"/>
      <c r="C28" s="14" t="s">
        <v>17</v>
      </c>
      <c r="D28" s="22" t="s">
        <v>11</v>
      </c>
      <c r="E28" s="59">
        <v>90300</v>
      </c>
      <c r="F28" s="20"/>
      <c r="G28" s="20">
        <v>90700</v>
      </c>
      <c r="H28" s="20"/>
      <c r="I28" s="20"/>
      <c r="J28" s="20"/>
    </row>
    <row r="29" spans="1:10" s="6" customFormat="1" ht="12.75">
      <c r="A29" s="17"/>
      <c r="B29" s="17"/>
      <c r="C29" s="14" t="s">
        <v>18</v>
      </c>
      <c r="D29" s="22" t="s">
        <v>19</v>
      </c>
      <c r="E29" s="59">
        <v>14300</v>
      </c>
      <c r="F29" s="20"/>
      <c r="G29" s="20">
        <v>12800</v>
      </c>
      <c r="H29" s="20"/>
      <c r="I29" s="20"/>
      <c r="J29" s="20"/>
    </row>
    <row r="30" spans="1:10" s="6" customFormat="1" ht="12.75">
      <c r="A30" s="17"/>
      <c r="B30" s="17"/>
      <c r="C30" s="14" t="s">
        <v>33</v>
      </c>
      <c r="D30" s="22" t="s">
        <v>32</v>
      </c>
      <c r="E30" s="59">
        <v>5000</v>
      </c>
      <c r="F30" s="20">
        <v>2000</v>
      </c>
      <c r="G30" s="20"/>
      <c r="H30" s="20"/>
      <c r="I30" s="20"/>
      <c r="J30" s="20"/>
    </row>
    <row r="31" spans="1:10" s="6" customFormat="1" ht="12.75">
      <c r="A31" s="17"/>
      <c r="B31" s="17"/>
      <c r="C31" s="14" t="s">
        <v>3</v>
      </c>
      <c r="D31" s="22" t="s">
        <v>4</v>
      </c>
      <c r="E31" s="59">
        <v>61450</v>
      </c>
      <c r="F31" s="20"/>
      <c r="G31" s="20"/>
      <c r="H31" s="20"/>
      <c r="I31" s="20"/>
      <c r="J31" s="20"/>
    </row>
    <row r="32" spans="1:10" s="6" customFormat="1" ht="12.75">
      <c r="A32" s="17"/>
      <c r="B32" s="17"/>
      <c r="C32" s="14" t="s">
        <v>24</v>
      </c>
      <c r="D32" s="22" t="s">
        <v>25</v>
      </c>
      <c r="E32" s="59">
        <v>7000</v>
      </c>
      <c r="F32" s="20"/>
      <c r="G32" s="20"/>
      <c r="H32" s="20"/>
      <c r="I32" s="20"/>
      <c r="J32" s="20"/>
    </row>
    <row r="33" spans="1:10" s="6" customFormat="1" ht="12.75">
      <c r="A33" s="17"/>
      <c r="B33" s="17"/>
      <c r="C33" s="14" t="s">
        <v>20</v>
      </c>
      <c r="D33" s="22" t="s">
        <v>13</v>
      </c>
      <c r="E33" s="59">
        <v>49000</v>
      </c>
      <c r="F33" s="20"/>
      <c r="G33" s="20"/>
      <c r="H33" s="20"/>
      <c r="I33" s="20"/>
      <c r="J33" s="20"/>
    </row>
    <row r="34" spans="1:10" s="6" customFormat="1" ht="12.75">
      <c r="A34" s="17"/>
      <c r="B34" s="17"/>
      <c r="C34" s="14" t="s">
        <v>7</v>
      </c>
      <c r="D34" s="22" t="s">
        <v>8</v>
      </c>
      <c r="E34" s="59">
        <v>4100</v>
      </c>
      <c r="F34" s="20"/>
      <c r="G34" s="20"/>
      <c r="H34" s="20"/>
      <c r="I34" s="20"/>
      <c r="J34" s="20"/>
    </row>
    <row r="35" spans="1:10" s="6" customFormat="1" ht="12.75">
      <c r="A35" s="17"/>
      <c r="B35" s="17"/>
      <c r="C35" s="14" t="s">
        <v>59</v>
      </c>
      <c r="D35" s="22" t="s">
        <v>60</v>
      </c>
      <c r="E35" s="59">
        <v>1300</v>
      </c>
      <c r="F35" s="20"/>
      <c r="G35" s="20"/>
      <c r="H35" s="20"/>
      <c r="I35" s="20"/>
      <c r="J35" s="20"/>
    </row>
    <row r="36" spans="1:10" s="6" customFormat="1" ht="12.75">
      <c r="A36" s="17"/>
      <c r="B36" s="17"/>
      <c r="C36" s="14" t="s">
        <v>5</v>
      </c>
      <c r="D36" s="22" t="s">
        <v>6</v>
      </c>
      <c r="E36" s="59">
        <v>10580</v>
      </c>
      <c r="F36" s="20"/>
      <c r="G36" s="20"/>
      <c r="H36" s="20"/>
      <c r="I36" s="20"/>
      <c r="J36" s="20"/>
    </row>
    <row r="37" spans="1:10" s="6" customFormat="1" ht="12.75">
      <c r="A37" s="17"/>
      <c r="B37" s="17"/>
      <c r="C37" s="14" t="s">
        <v>34</v>
      </c>
      <c r="D37" s="24" t="s">
        <v>35</v>
      </c>
      <c r="E37" s="59">
        <v>500</v>
      </c>
      <c r="F37" s="20"/>
      <c r="G37" s="20"/>
      <c r="H37" s="20"/>
      <c r="I37" s="20"/>
      <c r="J37" s="20"/>
    </row>
    <row r="38" spans="1:10" s="6" customFormat="1" ht="25.5">
      <c r="A38" s="17"/>
      <c r="B38" s="17"/>
      <c r="C38" s="14" t="s">
        <v>36</v>
      </c>
      <c r="D38" s="24" t="s">
        <v>37</v>
      </c>
      <c r="E38" s="59">
        <v>3200</v>
      </c>
      <c r="F38" s="20"/>
      <c r="G38" s="20"/>
      <c r="H38" s="20"/>
      <c r="I38" s="20"/>
      <c r="J38" s="20"/>
    </row>
    <row r="39" spans="1:10" s="6" customFormat="1" ht="12.75">
      <c r="A39" s="17"/>
      <c r="B39" s="17"/>
      <c r="C39" s="14" t="s">
        <v>26</v>
      </c>
      <c r="D39" s="22" t="s">
        <v>12</v>
      </c>
      <c r="E39" s="59">
        <v>500</v>
      </c>
      <c r="F39" s="20"/>
      <c r="G39" s="20"/>
      <c r="H39" s="20"/>
      <c r="I39" s="20"/>
      <c r="J39" s="20"/>
    </row>
    <row r="40" spans="1:10" s="6" customFormat="1" ht="12.75">
      <c r="A40" s="17"/>
      <c r="B40" s="17"/>
      <c r="C40" s="14" t="s">
        <v>21</v>
      </c>
      <c r="D40" s="22" t="s">
        <v>27</v>
      </c>
      <c r="E40" s="59">
        <v>1000</v>
      </c>
      <c r="F40" s="20"/>
      <c r="G40" s="20"/>
      <c r="H40" s="20"/>
      <c r="I40" s="20"/>
      <c r="J40" s="20"/>
    </row>
    <row r="41" spans="1:10" s="6" customFormat="1" ht="12.75">
      <c r="A41" s="17"/>
      <c r="B41" s="17"/>
      <c r="C41" s="14" t="s">
        <v>28</v>
      </c>
      <c r="D41" s="23" t="s">
        <v>29</v>
      </c>
      <c r="E41" s="59">
        <v>42095</v>
      </c>
      <c r="F41" s="20"/>
      <c r="G41" s="20"/>
      <c r="H41" s="20"/>
      <c r="I41" s="20"/>
      <c r="J41" s="20"/>
    </row>
    <row r="42" spans="1:10" s="6" customFormat="1" ht="25.5">
      <c r="A42" s="17"/>
      <c r="B42" s="17"/>
      <c r="C42" s="15">
        <v>4700</v>
      </c>
      <c r="D42" s="57" t="s">
        <v>61</v>
      </c>
      <c r="E42" s="59">
        <v>1500</v>
      </c>
      <c r="F42" s="20"/>
      <c r="G42" s="20"/>
      <c r="H42" s="20"/>
      <c r="I42" s="20"/>
      <c r="J42" s="20"/>
    </row>
    <row r="43" spans="1:10" s="6" customFormat="1" ht="25.5">
      <c r="A43" s="17"/>
      <c r="B43" s="17"/>
      <c r="C43" s="14" t="s">
        <v>62</v>
      </c>
      <c r="D43" s="57" t="s">
        <v>63</v>
      </c>
      <c r="E43" s="59">
        <v>1000</v>
      </c>
      <c r="F43" s="20"/>
      <c r="G43" s="20"/>
      <c r="H43" s="20"/>
      <c r="I43" s="20"/>
      <c r="J43" s="20"/>
    </row>
    <row r="44" spans="1:10" s="6" customFormat="1" ht="25.5">
      <c r="A44" s="17"/>
      <c r="B44" s="17"/>
      <c r="C44" s="14" t="s">
        <v>64</v>
      </c>
      <c r="D44" s="57" t="s">
        <v>65</v>
      </c>
      <c r="E44" s="59">
        <v>1000</v>
      </c>
      <c r="F44" s="20"/>
      <c r="G44" s="20"/>
      <c r="H44" s="20"/>
      <c r="I44" s="20"/>
      <c r="J44" s="20"/>
    </row>
    <row r="45" spans="1:10" s="6" customFormat="1" ht="13.5" thickBot="1">
      <c r="A45" s="17"/>
      <c r="B45" s="17"/>
      <c r="C45" s="16"/>
      <c r="D45" s="22"/>
      <c r="E45" s="20"/>
      <c r="F45" s="20"/>
      <c r="G45" s="20"/>
      <c r="H45" s="20"/>
      <c r="I45" s="20"/>
      <c r="J45" s="20"/>
    </row>
    <row r="46" spans="1:10" s="38" customFormat="1" ht="18.75" customHeight="1" thickBot="1">
      <c r="A46" s="34"/>
      <c r="B46" s="35"/>
      <c r="C46" s="35"/>
      <c r="D46" s="36" t="s">
        <v>40</v>
      </c>
      <c r="E46" s="37">
        <f aca="true" t="shared" si="0" ref="E46:J46">E22</f>
        <v>904979</v>
      </c>
      <c r="F46" s="37" t="e">
        <f t="shared" si="0"/>
        <v>#REF!</v>
      </c>
      <c r="G46" s="37" t="e">
        <f t="shared" si="0"/>
        <v>#REF!</v>
      </c>
      <c r="H46" s="37" t="e">
        <f t="shared" si="0"/>
        <v>#REF!</v>
      </c>
      <c r="I46" s="37">
        <f t="shared" si="0"/>
        <v>0</v>
      </c>
      <c r="J46" s="37">
        <f t="shared" si="0"/>
        <v>0</v>
      </c>
    </row>
    <row r="47" spans="1:4" s="6" customFormat="1" ht="18.75" customHeight="1">
      <c r="A47" s="25"/>
      <c r="B47" s="25"/>
      <c r="C47" s="25"/>
      <c r="D47" s="5"/>
    </row>
    <row r="48" spans="1:10" ht="15">
      <c r="A48" s="4"/>
      <c r="B48" s="2"/>
      <c r="C48" s="2"/>
      <c r="D48" s="2"/>
      <c r="E48" s="53" t="s">
        <v>55</v>
      </c>
      <c r="I48" s="39"/>
      <c r="J48" s="39"/>
    </row>
    <row r="49" spans="1:10" ht="15">
      <c r="A49" s="4"/>
      <c r="B49" s="2"/>
      <c r="C49" s="2"/>
      <c r="D49" s="2"/>
      <c r="E49" s="53"/>
      <c r="I49" s="39"/>
      <c r="J49" s="39"/>
    </row>
    <row r="50" spans="5:10" ht="15">
      <c r="E50" s="53"/>
      <c r="I50" s="39" t="s">
        <v>41</v>
      </c>
      <c r="J50" s="39"/>
    </row>
    <row r="51" spans="5:10" ht="15">
      <c r="E51" s="53" t="s">
        <v>56</v>
      </c>
      <c r="I51" s="39"/>
      <c r="J51" s="39"/>
    </row>
    <row r="52" spans="9:10" ht="15">
      <c r="I52" s="39"/>
      <c r="J52" s="39"/>
    </row>
  </sheetData>
  <mergeCells count="2">
    <mergeCell ref="A5:D5"/>
    <mergeCell ref="D17:H17"/>
  </mergeCells>
  <printOptions horizontalCentered="1"/>
  <pageMargins left="0.5905511811023623" right="0.1968503937007874" top="0.3937007874015748" bottom="0.3937007874015748" header="0.5118110236220472" footer="0.5118110236220472"/>
  <pageSetup cellComments="asDisplayed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2008-01-17T10:04:19Z</cp:lastPrinted>
  <dcterms:created xsi:type="dcterms:W3CDTF">2000-11-02T08:00:54Z</dcterms:created>
  <dcterms:modified xsi:type="dcterms:W3CDTF">2009-03-06T08:57:16Z</dcterms:modified>
  <cp:category/>
  <cp:version/>
  <cp:contentType/>
  <cp:contentStatus/>
  <cp:revision>1</cp:revision>
</cp:coreProperties>
</file>