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10" windowHeight="654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  <definedName name="_xlnm.Print_Titles" localSheetId="0">'Arkusz1'!$10:$11</definedName>
  </definedNames>
  <calcPr fullCalcOnLoad="1"/>
</workbook>
</file>

<file path=xl/sharedStrings.xml><?xml version="1.0" encoding="utf-8"?>
<sst xmlns="http://schemas.openxmlformats.org/spreadsheetml/2006/main" count="27" uniqueCount="24">
  <si>
    <t>Dział</t>
  </si>
  <si>
    <t>Rozdz.</t>
  </si>
  <si>
    <t>Treść</t>
  </si>
  <si>
    <t>Klasyfikacja budżet.</t>
  </si>
  <si>
    <t>Ogółem</t>
  </si>
  <si>
    <t>Par.</t>
  </si>
  <si>
    <t>Dochody własne</t>
  </si>
  <si>
    <t>Dochody zlecone</t>
  </si>
  <si>
    <t>Załącznik Nr 1</t>
  </si>
  <si>
    <t>Zmniejszenia</t>
  </si>
  <si>
    <t>Zwiększenia</t>
  </si>
  <si>
    <t>Burmistrza Wyszkowa</t>
  </si>
  <si>
    <t>Burmistrz Wyszkowa</t>
  </si>
  <si>
    <t>Grzegorz Nowosielski</t>
  </si>
  <si>
    <t>Razem plan</t>
  </si>
  <si>
    <t xml:space="preserve">Razem plan </t>
  </si>
  <si>
    <t>Zmiany planu dochodów budżetu gminy na 2008 rok.</t>
  </si>
  <si>
    <t>Pozostała działalność</t>
  </si>
  <si>
    <t>Edukacyjna opieka wychowawcza</t>
  </si>
  <si>
    <t>Pomoc materialna dla uczniów</t>
  </si>
  <si>
    <t>Dotacje cel.otrz.z b.p. na realiz. własnych zad. bieżących gmin</t>
  </si>
  <si>
    <t>Pomoc społeczna</t>
  </si>
  <si>
    <t>z dnia 31 października 2008 r.</t>
  </si>
  <si>
    <t>do Zarządzenia Nr 220/2008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</si>
</sst>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 wrapText="1"/>
    </xf>
    <xf numFmtId="0" fontId="0" fillId="0" borderId="7" xfId="0" applyFont="1" applyBorder="1" applyAlignment="1">
      <alignment/>
    </xf>
    <xf numFmtId="3" fontId="0" fillId="0" borderId="7" xfId="0" applyNumberFormat="1" applyFont="1" applyBorder="1" applyAlignment="1">
      <alignment vertical="center"/>
    </xf>
    <xf numFmtId="3" fontId="0" fillId="0" borderId="8" xfId="0" applyNumberFormat="1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3" fontId="7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/>
    </xf>
    <xf numFmtId="0" fontId="3" fillId="0" borderId="7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top"/>
    </xf>
    <xf numFmtId="0" fontId="8" fillId="0" borderId="15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3" fontId="7" fillId="0" borderId="17" xfId="0" applyNumberFormat="1" applyFont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3" fontId="0" fillId="0" borderId="14" xfId="0" applyNumberFormat="1" applyFont="1" applyBorder="1" applyAlignment="1">
      <alignment/>
    </xf>
    <xf numFmtId="0" fontId="3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3" fontId="8" fillId="0" borderId="21" xfId="0" applyNumberFormat="1" applyFont="1" applyBorder="1" applyAlignment="1">
      <alignment vertical="center" wrapText="1"/>
    </xf>
    <xf numFmtId="3" fontId="8" fillId="0" borderId="20" xfId="0" applyNumberFormat="1" applyFont="1" applyBorder="1" applyAlignment="1">
      <alignment vertical="center" wrapText="1"/>
    </xf>
    <xf numFmtId="0" fontId="7" fillId="0" borderId="2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3" fontId="3" fillId="0" borderId="14" xfId="0" applyNumberFormat="1" applyFont="1" applyBorder="1" applyAlignment="1">
      <alignment vertical="center"/>
    </xf>
    <xf numFmtId="3" fontId="3" fillId="0" borderId="7" xfId="0" applyNumberFormat="1" applyFont="1" applyBorder="1" applyAlignment="1">
      <alignment/>
    </xf>
    <xf numFmtId="3" fontId="3" fillId="0" borderId="1" xfId="0" applyNumberFormat="1" applyFont="1" applyBorder="1" applyAlignment="1">
      <alignment vertical="center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3" fontId="3" fillId="0" borderId="25" xfId="0" applyNumberFormat="1" applyFont="1" applyBorder="1" applyAlignment="1">
      <alignment vertical="center"/>
    </xf>
    <xf numFmtId="0" fontId="3" fillId="0" borderId="9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7" fillId="0" borderId="16" xfId="0" applyFont="1" applyBorder="1" applyAlignment="1">
      <alignment vertical="center"/>
    </xf>
    <xf numFmtId="0" fontId="3" fillId="0" borderId="27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3" fontId="0" fillId="0" borderId="27" xfId="0" applyNumberFormat="1" applyFont="1" applyBorder="1" applyAlignment="1">
      <alignment vertical="center"/>
    </xf>
    <xf numFmtId="3" fontId="8" fillId="0" borderId="32" xfId="0" applyNumberFormat="1" applyFont="1" applyBorder="1" applyAlignment="1">
      <alignment vertical="center"/>
    </xf>
    <xf numFmtId="3" fontId="7" fillId="0" borderId="25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3" fontId="8" fillId="0" borderId="33" xfId="0" applyNumberFormat="1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3" fontId="7" fillId="0" borderId="35" xfId="0" applyNumberFormat="1" applyFont="1" applyBorder="1" applyAlignment="1">
      <alignment vertical="center"/>
    </xf>
    <xf numFmtId="3" fontId="3" fillId="0" borderId="35" xfId="0" applyNumberFormat="1" applyFont="1" applyBorder="1" applyAlignment="1">
      <alignment vertical="center"/>
    </xf>
    <xf numFmtId="3" fontId="3" fillId="0" borderId="34" xfId="0" applyNumberFormat="1" applyFont="1" applyBorder="1" applyAlignment="1">
      <alignment vertical="center"/>
    </xf>
    <xf numFmtId="3" fontId="7" fillId="0" borderId="35" xfId="0" applyNumberFormat="1" applyFont="1" applyBorder="1" applyAlignment="1">
      <alignment vertical="center"/>
    </xf>
    <xf numFmtId="3" fontId="0" fillId="0" borderId="34" xfId="0" applyNumberFormat="1" applyFont="1" applyBorder="1" applyAlignment="1">
      <alignment/>
    </xf>
    <xf numFmtId="3" fontId="8" fillId="0" borderId="26" xfId="0" applyNumberFormat="1" applyFont="1" applyBorder="1" applyAlignment="1">
      <alignment vertical="center"/>
    </xf>
    <xf numFmtId="3" fontId="8" fillId="0" borderId="36" xfId="0" applyNumberFormat="1" applyFont="1" applyBorder="1" applyAlignment="1">
      <alignment vertical="center"/>
    </xf>
    <xf numFmtId="3" fontId="7" fillId="0" borderId="37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0" fontId="4" fillId="0" borderId="1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3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3" fontId="7" fillId="0" borderId="40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3" fontId="7" fillId="0" borderId="41" xfId="0" applyNumberFormat="1" applyFont="1" applyBorder="1" applyAlignment="1">
      <alignment/>
    </xf>
    <xf numFmtId="3" fontId="7" fillId="0" borderId="42" xfId="0" applyNumberFormat="1" applyFont="1" applyBorder="1" applyAlignment="1">
      <alignment/>
    </xf>
    <xf numFmtId="0" fontId="7" fillId="0" borderId="3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3" fontId="7" fillId="0" borderId="43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44" xfId="0" applyNumberFormat="1" applyFont="1" applyBorder="1" applyAlignment="1">
      <alignment/>
    </xf>
    <xf numFmtId="3" fontId="7" fillId="0" borderId="45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75" zoomScaleNormal="75" workbookViewId="0" topLeftCell="A1">
      <selection activeCell="D4" sqref="D4"/>
    </sheetView>
  </sheetViews>
  <sheetFormatPr defaultColWidth="9.00390625" defaultRowHeight="12.75"/>
  <cols>
    <col min="1" max="1" width="5.625" style="0" customWidth="1"/>
    <col min="2" max="2" width="8.00390625" style="0" customWidth="1"/>
    <col min="3" max="3" width="7.75390625" style="0" customWidth="1"/>
    <col min="4" max="4" width="58.75390625" style="0" customWidth="1"/>
    <col min="5" max="5" width="13.625" style="0" customWidth="1"/>
    <col min="6" max="6" width="13.75390625" style="0" customWidth="1"/>
    <col min="7" max="7" width="13.125" style="0" customWidth="1"/>
    <col min="8" max="8" width="14.375" style="0" customWidth="1"/>
    <col min="9" max="9" width="11.375" style="0" customWidth="1"/>
    <col min="10" max="10" width="13.125" style="0" customWidth="1"/>
  </cols>
  <sheetData>
    <row r="1" spans="2:10" ht="15">
      <c r="B1" s="4"/>
      <c r="D1" s="5"/>
      <c r="E1" s="86"/>
      <c r="F1" s="87"/>
      <c r="G1" s="87"/>
      <c r="H1" s="86" t="s">
        <v>8</v>
      </c>
      <c r="I1" s="87"/>
      <c r="J1" s="87"/>
    </row>
    <row r="2" spans="4:10" ht="15">
      <c r="D2" s="5"/>
      <c r="E2" s="86"/>
      <c r="F2" s="87"/>
      <c r="G2" s="87"/>
      <c r="H2" s="86" t="s">
        <v>23</v>
      </c>
      <c r="I2" s="87"/>
      <c r="J2" s="87"/>
    </row>
    <row r="3" spans="4:10" ht="15">
      <c r="D3" s="5"/>
      <c r="E3" s="86"/>
      <c r="F3" s="87"/>
      <c r="G3" s="87"/>
      <c r="H3" s="86" t="s">
        <v>11</v>
      </c>
      <c r="I3" s="87"/>
      <c r="J3" s="87"/>
    </row>
    <row r="4" spans="4:10" ht="15">
      <c r="D4" s="5"/>
      <c r="E4" s="86"/>
      <c r="F4" s="87"/>
      <c r="G4" s="87"/>
      <c r="H4" s="86" t="s">
        <v>22</v>
      </c>
      <c r="I4" s="87"/>
      <c r="J4" s="87"/>
    </row>
    <row r="5" spans="4:10" ht="15">
      <c r="D5" s="5"/>
      <c r="E5" s="30"/>
      <c r="F5" s="31"/>
      <c r="G5" s="31"/>
      <c r="H5" s="30"/>
      <c r="I5" s="31"/>
      <c r="J5" s="31"/>
    </row>
    <row r="6" spans="4:6" ht="15">
      <c r="D6" s="5"/>
      <c r="E6" s="5"/>
      <c r="F6" s="5"/>
    </row>
    <row r="7" spans="1:9" ht="18">
      <c r="A7" s="88" t="s">
        <v>16</v>
      </c>
      <c r="B7" s="88"/>
      <c r="C7" s="88"/>
      <c r="D7" s="88"/>
      <c r="E7" s="88"/>
      <c r="F7" s="88"/>
      <c r="G7" s="88"/>
      <c r="H7" s="87"/>
      <c r="I7" s="87"/>
    </row>
    <row r="8" spans="1:9" ht="18">
      <c r="A8" s="32"/>
      <c r="B8" s="32"/>
      <c r="C8" s="32"/>
      <c r="D8" s="32"/>
      <c r="E8" s="32"/>
      <c r="F8" s="32"/>
      <c r="G8" s="32"/>
      <c r="H8" s="31"/>
      <c r="I8" s="31"/>
    </row>
    <row r="9" ht="16.5" customHeight="1"/>
    <row r="10" spans="1:10" ht="15" customHeight="1">
      <c r="A10" s="7" t="s">
        <v>3</v>
      </c>
      <c r="B10" s="7"/>
      <c r="C10" s="10"/>
      <c r="D10" s="89" t="s">
        <v>2</v>
      </c>
      <c r="E10" s="91" t="s">
        <v>9</v>
      </c>
      <c r="F10" s="84"/>
      <c r="G10" s="84"/>
      <c r="H10" s="83" t="s">
        <v>10</v>
      </c>
      <c r="I10" s="84"/>
      <c r="J10" s="85"/>
    </row>
    <row r="11" spans="1:10" ht="31.5" customHeight="1" thickBot="1">
      <c r="A11" s="11" t="s">
        <v>0</v>
      </c>
      <c r="B11" s="11" t="s">
        <v>1</v>
      </c>
      <c r="C11" s="11" t="s">
        <v>5</v>
      </c>
      <c r="D11" s="90"/>
      <c r="E11" s="44" t="s">
        <v>6</v>
      </c>
      <c r="F11" s="28" t="s">
        <v>7</v>
      </c>
      <c r="G11" s="63" t="s">
        <v>14</v>
      </c>
      <c r="H11" s="29" t="s">
        <v>6</v>
      </c>
      <c r="I11" s="28" t="s">
        <v>7</v>
      </c>
      <c r="J11" s="73" t="s">
        <v>15</v>
      </c>
    </row>
    <row r="12" spans="1:10" ht="15.75">
      <c r="A12" s="20">
        <v>852</v>
      </c>
      <c r="B12" s="21"/>
      <c r="C12" s="22"/>
      <c r="D12" s="34" t="s">
        <v>21</v>
      </c>
      <c r="E12" s="60"/>
      <c r="F12" s="61"/>
      <c r="G12" s="66"/>
      <c r="H12" s="69">
        <f>SUM(H13)</f>
        <v>100000</v>
      </c>
      <c r="I12" s="79">
        <f>SUM(I13)</f>
        <v>0</v>
      </c>
      <c r="J12" s="80">
        <f>SUM(J13)</f>
        <v>100000</v>
      </c>
    </row>
    <row r="13" spans="1:10" ht="15">
      <c r="A13" s="35"/>
      <c r="B13" s="35">
        <v>85295</v>
      </c>
      <c r="C13" s="35"/>
      <c r="D13" s="62" t="s">
        <v>17</v>
      </c>
      <c r="E13" s="57"/>
      <c r="F13" s="58"/>
      <c r="G13" s="67"/>
      <c r="H13" s="70">
        <f>SUM(H14)</f>
        <v>100000</v>
      </c>
      <c r="I13" s="71">
        <f>SUM(I14)</f>
        <v>0</v>
      </c>
      <c r="J13" s="74">
        <f>SUM(H13:I13)</f>
        <v>100000</v>
      </c>
    </row>
    <row r="14" spans="1:10" ht="28.5">
      <c r="A14" s="40"/>
      <c r="B14" s="39"/>
      <c r="C14" s="39">
        <v>2030</v>
      </c>
      <c r="D14" s="42" t="s">
        <v>20</v>
      </c>
      <c r="E14" s="57"/>
      <c r="F14" s="58"/>
      <c r="G14" s="67"/>
      <c r="H14" s="59">
        <v>100000</v>
      </c>
      <c r="I14" s="56"/>
      <c r="J14" s="75">
        <f>SUM(H14)</f>
        <v>100000</v>
      </c>
    </row>
    <row r="15" spans="1:10" ht="15.75" thickBot="1">
      <c r="A15" s="49"/>
      <c r="B15" s="50"/>
      <c r="C15" s="51"/>
      <c r="D15" s="52"/>
      <c r="E15" s="53"/>
      <c r="F15" s="28"/>
      <c r="G15" s="63"/>
      <c r="H15" s="54"/>
      <c r="I15" s="55"/>
      <c r="J15" s="76"/>
    </row>
    <row r="16" spans="1:10" ht="15.75">
      <c r="A16" s="20">
        <v>854</v>
      </c>
      <c r="B16" s="21"/>
      <c r="C16" s="22"/>
      <c r="D16" s="34" t="s">
        <v>18</v>
      </c>
      <c r="E16" s="23"/>
      <c r="F16" s="46"/>
      <c r="G16" s="45"/>
      <c r="H16" s="72">
        <f>H17</f>
        <v>70767</v>
      </c>
      <c r="I16" s="48">
        <f>I17</f>
        <v>0</v>
      </c>
      <c r="J16" s="47">
        <f>SUM(H16:I16)</f>
        <v>70767</v>
      </c>
    </row>
    <row r="17" spans="1:10" ht="15">
      <c r="A17" s="35"/>
      <c r="B17" s="40">
        <v>85415</v>
      </c>
      <c r="C17" s="40"/>
      <c r="D17" s="41" t="s">
        <v>19</v>
      </c>
      <c r="E17" s="43"/>
      <c r="F17" s="24"/>
      <c r="G17" s="64"/>
      <c r="H17" s="36">
        <f>SUM(H18)</f>
        <v>70767</v>
      </c>
      <c r="I17" s="26">
        <f>SUM(I18)</f>
        <v>0</v>
      </c>
      <c r="J17" s="77">
        <f>SUM(H17:I17)</f>
        <v>70767</v>
      </c>
    </row>
    <row r="18" spans="1:10" ht="29.25" customHeight="1">
      <c r="A18" s="19"/>
      <c r="B18" s="33"/>
      <c r="C18" s="39">
        <v>2030</v>
      </c>
      <c r="D18" s="42" t="s">
        <v>20</v>
      </c>
      <c r="E18" s="25"/>
      <c r="F18" s="12"/>
      <c r="G18" s="65"/>
      <c r="H18" s="37">
        <v>70767</v>
      </c>
      <c r="I18" s="27"/>
      <c r="J18" s="75">
        <f>SUM(H18:I18)</f>
        <v>70767</v>
      </c>
    </row>
    <row r="19" spans="1:10" ht="15.75" thickBot="1">
      <c r="A19" s="13"/>
      <c r="B19" s="14"/>
      <c r="C19" s="14"/>
      <c r="D19" s="15"/>
      <c r="E19" s="18"/>
      <c r="F19" s="16"/>
      <c r="G19" s="68"/>
      <c r="H19" s="38"/>
      <c r="I19" s="17"/>
      <c r="J19" s="78"/>
    </row>
    <row r="20" spans="1:10" ht="12.75" customHeight="1">
      <c r="A20" s="96" t="s">
        <v>4</v>
      </c>
      <c r="B20" s="97"/>
      <c r="C20" s="97"/>
      <c r="D20" s="97"/>
      <c r="E20" s="100"/>
      <c r="F20" s="94"/>
      <c r="G20" s="92"/>
      <c r="H20" s="102">
        <f>H12+H16</f>
        <v>170767</v>
      </c>
      <c r="I20" s="94">
        <f>I12+I16</f>
        <v>0</v>
      </c>
      <c r="J20" s="81">
        <f>J12+J16</f>
        <v>170767</v>
      </c>
    </row>
    <row r="21" spans="1:10" ht="12.75" customHeight="1">
      <c r="A21" s="98"/>
      <c r="B21" s="99"/>
      <c r="C21" s="99"/>
      <c r="D21" s="99"/>
      <c r="E21" s="101"/>
      <c r="F21" s="95"/>
      <c r="G21" s="93"/>
      <c r="H21" s="103"/>
      <c r="I21" s="95"/>
      <c r="J21" s="82"/>
    </row>
    <row r="22" spans="1:10" ht="12.75" customHeight="1">
      <c r="A22" s="8"/>
      <c r="B22" s="8"/>
      <c r="C22" s="8"/>
      <c r="D22" s="8"/>
      <c r="E22" s="9"/>
      <c r="F22" s="9"/>
      <c r="G22" s="9"/>
      <c r="H22" s="9"/>
      <c r="I22" s="9"/>
      <c r="J22" s="9"/>
    </row>
    <row r="23" spans="1:10" ht="12.75" customHeight="1">
      <c r="A23" s="8"/>
      <c r="B23" s="8"/>
      <c r="C23" s="8"/>
      <c r="D23" s="8"/>
      <c r="E23" s="9"/>
      <c r="F23" s="9"/>
      <c r="G23" s="9"/>
      <c r="H23" s="9"/>
      <c r="I23" s="9"/>
      <c r="J23" s="9"/>
    </row>
    <row r="24" spans="1:10" ht="12.75" customHeight="1">
      <c r="A24" s="8"/>
      <c r="B24" s="8"/>
      <c r="C24" s="8"/>
      <c r="D24" s="8"/>
      <c r="E24" s="9"/>
      <c r="F24" s="9"/>
      <c r="G24" s="9"/>
      <c r="H24" s="9"/>
      <c r="I24" s="9"/>
      <c r="J24" s="9"/>
    </row>
    <row r="25" spans="1:9" ht="15">
      <c r="A25" s="2"/>
      <c r="B25" s="1"/>
      <c r="D25" s="6"/>
      <c r="E25" s="6"/>
      <c r="F25" s="6"/>
      <c r="H25" s="5" t="s">
        <v>12</v>
      </c>
      <c r="I25" s="5"/>
    </row>
    <row r="26" spans="1:9" ht="15">
      <c r="A26" s="2"/>
      <c r="B26" s="1"/>
      <c r="D26" s="6"/>
      <c r="E26" s="6"/>
      <c r="F26" s="6"/>
      <c r="H26" s="5"/>
      <c r="I26" s="5"/>
    </row>
    <row r="27" spans="1:9" ht="15">
      <c r="A27" s="2"/>
      <c r="B27" s="1"/>
      <c r="E27" s="5"/>
      <c r="F27" s="5"/>
      <c r="H27" s="5"/>
      <c r="I27" s="5"/>
    </row>
    <row r="28" spans="1:9" ht="15">
      <c r="A28" s="2"/>
      <c r="B28" s="1"/>
      <c r="D28" s="3"/>
      <c r="E28" s="3"/>
      <c r="F28" s="3"/>
      <c r="H28" s="5" t="s">
        <v>13</v>
      </c>
      <c r="I28" s="5"/>
    </row>
  </sheetData>
  <mergeCells count="19">
    <mergeCell ref="I20:I21"/>
    <mergeCell ref="A20:D21"/>
    <mergeCell ref="E20:E21"/>
    <mergeCell ref="F20:F21"/>
    <mergeCell ref="H20:H21"/>
    <mergeCell ref="E1:G1"/>
    <mergeCell ref="E2:G2"/>
    <mergeCell ref="E3:G3"/>
    <mergeCell ref="E4:G4"/>
    <mergeCell ref="J20:J21"/>
    <mergeCell ref="H10:J10"/>
    <mergeCell ref="H1:J1"/>
    <mergeCell ref="H2:J2"/>
    <mergeCell ref="H3:J3"/>
    <mergeCell ref="H4:J4"/>
    <mergeCell ref="A7:I7"/>
    <mergeCell ref="D10:D11"/>
    <mergeCell ref="E10:G10"/>
    <mergeCell ref="G20:G21"/>
  </mergeCells>
  <printOptions horizontalCentered="1"/>
  <pageMargins left="0.5905511811023623" right="0" top="0.3937007874015748" bottom="0.1968503937007874" header="0.3937007874015748" footer="0.1968503937007874"/>
  <pageSetup fitToHeight="9" horizontalDpi="600" verticalDpi="600" orientation="landscape" paperSize="9" scale="80" r:id="rId1"/>
  <headerFooter alignWithMargins="0">
    <oddFooter>&amp;LStrona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G157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Michal Mielczarczyk</cp:lastModifiedBy>
  <cp:lastPrinted>2008-11-03T08:29:19Z</cp:lastPrinted>
  <dcterms:created xsi:type="dcterms:W3CDTF">2000-11-02T08:00:54Z</dcterms:created>
  <dcterms:modified xsi:type="dcterms:W3CDTF">2009-03-06T13:54:44Z</dcterms:modified>
  <cp:category/>
  <cp:version/>
  <cp:contentType/>
  <cp:contentStatus/>
</cp:coreProperties>
</file>