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<sst xmlns="http://schemas.openxmlformats.org/spreadsheetml/2006/main" count="95" uniqueCount="67">
  <si>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</si>
  <si>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</si>
  <si>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</si>
  <si>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</si>
  <si>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</si>
  <si>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</si>
  <si>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</si>
  <si>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</si>
  <si>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</si>
  <si>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</si>
  <si>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</si>
  <si>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</si>
  <si>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</si>
  <si>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</si>
  <si>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</si>
  <si>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</si>
  <si>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</si>
  <si>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</si>
  <si>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</si>
  <si>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</si>
  <si>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</si>
  <si>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</si>
  <si>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</si>
  <si>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</si>
  <si>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</si>
  <si>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</si>
  <si>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</si>
  <si>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</si>
  <si>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</si>
  <si>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</si>
  <si>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</si>
  <si>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</si>
  <si>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</si>
  <si>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</si>
  <si>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</si>
  <si>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</si>
  <si>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</si>
  <si>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</si>
  <si>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</si>
  <si>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</si>
  <si>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</si>
  <si>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</si>
  <si>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</si>
  <si>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</si>
  <si>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</si>
  <si>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</si>
  <si>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</si>
  <si>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</si>
  <si>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</si>
  <si>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</si>
  <si>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</si>
  <si>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</si>
  <si>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</si>
  <si>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Pomoc Społeczna</t>
  </si>
  <si>
    <t>Pozostała działalność</t>
  </si>
  <si>
    <t>Oświata i wychowanie</t>
  </si>
  <si>
    <t>Szkoły podstawowe</t>
  </si>
  <si>
    <t>Ośrodki wsparcia</t>
  </si>
  <si>
    <t>Zmiana planu wydatków budżetu gminy na 2008 rok.</t>
  </si>
  <si>
    <t>010</t>
  </si>
  <si>
    <t>Rolnictwo i łowiectwo</t>
  </si>
  <si>
    <t>01095</t>
  </si>
  <si>
    <t xml:space="preserve">Różne opłaty i składki </t>
  </si>
  <si>
    <t xml:space="preserve">Zakup materiałów i wyposażenia </t>
  </si>
  <si>
    <t>Szkolenia pracowników niebędących członkami korpusu służby cywilnej.</t>
  </si>
  <si>
    <t>do Zarządzenia Nr 85/2008</t>
  </si>
  <si>
    <t>z dnia 20 maja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</si>
</sst>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8"/>
      </top>
      <bottom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0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7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49" fontId="1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6" fillId="0" borderId="12" xfId="0" applyFont="1" applyBorder="1" applyAlignment="1">
      <alignment/>
    </xf>
    <xf numFmtId="0" fontId="8" fillId="0" borderId="17" xfId="0" applyFont="1" applyBorder="1" applyAlignment="1">
      <alignment wrapText="1"/>
    </xf>
    <xf numFmtId="49" fontId="2" fillId="0" borderId="12" xfId="0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15" xfId="0" applyFont="1" applyBorder="1" applyAlignment="1">
      <alignment/>
    </xf>
    <xf numFmtId="0" fontId="2" fillId="0" borderId="19" xfId="0" applyFont="1" applyBorder="1" applyAlignment="1">
      <alignment/>
    </xf>
    <xf numFmtId="0" fontId="14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3" fontId="0" fillId="0" borderId="1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11" fillId="0" borderId="22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0" fontId="7" fillId="0" borderId="24" xfId="0" applyFont="1" applyBorder="1" applyAlignment="1">
      <alignment vertical="center" wrapText="1"/>
    </xf>
    <xf numFmtId="3" fontId="11" fillId="0" borderId="25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vertical="center" wrapText="1"/>
    </xf>
    <xf numFmtId="3" fontId="16" fillId="0" borderId="27" xfId="0" applyNumberFormat="1" applyFont="1" applyBorder="1" applyAlignment="1">
      <alignment vertical="center" wrapText="1"/>
    </xf>
    <xf numFmtId="3" fontId="5" fillId="0" borderId="28" xfId="0" applyNumberFormat="1" applyFont="1" applyBorder="1" applyAlignment="1">
      <alignment wrapText="1"/>
    </xf>
    <xf numFmtId="3" fontId="16" fillId="0" borderId="29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2" fillId="0" borderId="6" xfId="0" applyFont="1" applyBorder="1" applyAlignment="1">
      <alignment/>
    </xf>
    <xf numFmtId="3" fontId="0" fillId="0" borderId="31" xfId="0" applyNumberFormat="1" applyFont="1" applyBorder="1" applyAlignment="1">
      <alignment wrapText="1"/>
    </xf>
    <xf numFmtId="3" fontId="5" fillId="0" borderId="31" xfId="0" applyNumberFormat="1" applyFont="1" applyBorder="1" applyAlignment="1">
      <alignment wrapText="1"/>
    </xf>
    <xf numFmtId="0" fontId="15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8" fillId="0" borderId="34" xfId="0" applyFont="1" applyBorder="1" applyAlignment="1">
      <alignment wrapText="1"/>
    </xf>
    <xf numFmtId="3" fontId="11" fillId="0" borderId="35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0" fontId="16" fillId="0" borderId="12" xfId="0" applyFont="1" applyBorder="1" applyAlignment="1">
      <alignment/>
    </xf>
    <xf numFmtId="0" fontId="16" fillId="0" borderId="6" xfId="0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11" fillId="0" borderId="37" xfId="0" applyNumberFormat="1" applyFont="1" applyBorder="1" applyAlignment="1">
      <alignment wrapText="1"/>
    </xf>
    <xf numFmtId="3" fontId="16" fillId="0" borderId="38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20" xfId="0" applyFont="1" applyBorder="1" applyAlignment="1">
      <alignment vertical="center"/>
    </xf>
    <xf numFmtId="0" fontId="8" fillId="0" borderId="41" xfId="0" applyFont="1" applyBorder="1" applyAlignment="1">
      <alignment wrapText="1"/>
    </xf>
    <xf numFmtId="0" fontId="7" fillId="0" borderId="42" xfId="0" applyFont="1" applyBorder="1" applyAlignment="1">
      <alignment vertical="center" wrapText="1"/>
    </xf>
    <xf numFmtId="0" fontId="8" fillId="0" borderId="11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7" fillId="0" borderId="43" xfId="0" applyFont="1" applyBorder="1" applyAlignment="1">
      <alignment vertical="center" wrapText="1"/>
    </xf>
    <xf numFmtId="0" fontId="8" fillId="0" borderId="36" xfId="0" applyFont="1" applyBorder="1" applyAlignment="1">
      <alignment wrapText="1"/>
    </xf>
    <xf numFmtId="0" fontId="6" fillId="0" borderId="38" xfId="0" applyFont="1" applyBorder="1" applyAlignment="1">
      <alignment vertical="center" wrapText="1"/>
    </xf>
    <xf numFmtId="0" fontId="16" fillId="0" borderId="38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44" xfId="0" applyFont="1" applyBorder="1" applyAlignment="1">
      <alignment wrapText="1"/>
    </xf>
    <xf numFmtId="0" fontId="7" fillId="0" borderId="45" xfId="0" applyFont="1" applyBorder="1" applyAlignment="1">
      <alignment vertical="center" wrapText="1"/>
    </xf>
    <xf numFmtId="3" fontId="2" fillId="0" borderId="27" xfId="0" applyNumberFormat="1" applyFont="1" applyBorder="1" applyAlignment="1">
      <alignment vertical="center" wrapText="1"/>
    </xf>
    <xf numFmtId="0" fontId="2" fillId="0" borderId="39" xfId="0" applyFont="1" applyBorder="1" applyAlignment="1">
      <alignment/>
    </xf>
    <xf numFmtId="0" fontId="11" fillId="0" borderId="36" xfId="0" applyFont="1" applyBorder="1" applyAlignment="1">
      <alignment wrapText="1"/>
    </xf>
    <xf numFmtId="0" fontId="2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48" xfId="0" applyFont="1" applyBorder="1" applyAlignment="1">
      <alignment/>
    </xf>
    <xf numFmtId="0" fontId="2" fillId="0" borderId="12" xfId="0" applyFont="1" applyBorder="1" applyAlignment="1">
      <alignment horizontal="right"/>
    </xf>
    <xf numFmtId="3" fontId="6" fillId="0" borderId="22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49" fontId="6" fillId="0" borderId="49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6" fillId="0" borderId="48" xfId="0" applyFont="1" applyBorder="1" applyAlignment="1">
      <alignment horizontal="center"/>
    </xf>
    <xf numFmtId="49" fontId="16" fillId="0" borderId="50" xfId="0" applyNumberFormat="1" applyFont="1" applyBorder="1" applyAlignment="1">
      <alignment horizontal="right"/>
    </xf>
    <xf numFmtId="0" fontId="16" fillId="0" borderId="50" xfId="0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16" fillId="0" borderId="52" xfId="0" applyFont="1" applyBorder="1" applyAlignment="1">
      <alignment/>
    </xf>
    <xf numFmtId="49" fontId="2" fillId="0" borderId="53" xfId="0" applyFont="1" applyBorder="1" applyAlignment="1">
      <alignment horizontal="center"/>
    </xf>
    <xf numFmtId="0" fontId="2" fillId="0" borderId="54" xfId="0" applyFont="1" applyBorder="1" applyAlignment="1">
      <alignment wrapText="1"/>
    </xf>
    <xf numFmtId="0" fontId="7" fillId="0" borderId="53" xfId="0" applyFont="1" applyBorder="1" applyAlignment="1">
      <alignment/>
    </xf>
    <xf numFmtId="0" fontId="2" fillId="0" borderId="53" xfId="0" applyFont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11" fillId="0" borderId="55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0" fontId="8" fillId="0" borderId="56" xfId="0" applyFont="1" applyBorder="1" applyAlignment="1">
      <alignment wrapText="1"/>
    </xf>
    <xf numFmtId="0" fontId="11" fillId="0" borderId="57" xfId="0" applyFont="1" applyBorder="1" applyAlignment="1">
      <alignment wrapText="1"/>
    </xf>
    <xf numFmtId="0" fontId="5" fillId="0" borderId="57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0" fillId="0" borderId="57" xfId="0" applyFont="1" applyBorder="1" applyAlignment="1">
      <alignment wrapText="1"/>
    </xf>
    <xf numFmtId="0" fontId="8" fillId="0" borderId="58" xfId="0" applyFont="1" applyBorder="1" applyAlignment="1">
      <alignment wrapText="1"/>
    </xf>
    <xf numFmtId="3" fontId="11" fillId="0" borderId="59" xfId="0" applyNumberFormat="1" applyFont="1" applyBorder="1" applyAlignment="1">
      <alignment wrapText="1"/>
    </xf>
    <xf numFmtId="3" fontId="5" fillId="0" borderId="60" xfId="0" applyNumberFormat="1" applyFont="1" applyBorder="1" applyAlignment="1">
      <alignment wrapText="1"/>
    </xf>
    <xf numFmtId="3" fontId="0" fillId="0" borderId="60" xfId="0" applyNumberFormat="1" applyFont="1" applyBorder="1" applyAlignment="1">
      <alignment wrapText="1"/>
    </xf>
    <xf numFmtId="3" fontId="8" fillId="0" borderId="61" xfId="0" applyNumberFormat="1" applyFont="1" applyBorder="1" applyAlignment="1">
      <alignment wrapText="1"/>
    </xf>
    <xf numFmtId="3" fontId="5" fillId="0" borderId="57" xfId="0" applyNumberFormat="1" applyFont="1" applyBorder="1" applyAlignment="1">
      <alignment wrapText="1"/>
    </xf>
    <xf numFmtId="3" fontId="0" fillId="0" borderId="57" xfId="0" applyNumberFormat="1" applyFont="1" applyBorder="1" applyAlignment="1">
      <alignment wrapText="1"/>
    </xf>
    <xf numFmtId="3" fontId="6" fillId="0" borderId="62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3" fontId="11" fillId="0" borderId="23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3" fontId="11" fillId="0" borderId="28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7" fillId="0" borderId="6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L5" sqref="L5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65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66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166" t="s">
        <v>58</v>
      </c>
      <c r="B6" s="167"/>
      <c r="C6" s="167"/>
      <c r="D6" s="167"/>
      <c r="E6" s="167"/>
      <c r="F6" s="167"/>
      <c r="G6" s="168"/>
      <c r="H6" s="168"/>
      <c r="I6" s="168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49" t="s">
        <v>0</v>
      </c>
      <c r="B9" s="31"/>
      <c r="C9" s="53"/>
      <c r="D9" s="164" t="s">
        <v>1</v>
      </c>
      <c r="E9" s="161" t="s">
        <v>46</v>
      </c>
      <c r="F9" s="162"/>
      <c r="G9" s="129"/>
      <c r="H9" s="130" t="s">
        <v>47</v>
      </c>
      <c r="I9" s="162"/>
      <c r="J9" s="163"/>
    </row>
    <row r="10" spans="1:10" s="38" customFormat="1" ht="43.5" customHeight="1" thickBot="1">
      <c r="A10" s="118" t="s">
        <v>2</v>
      </c>
      <c r="B10" s="49" t="s">
        <v>3</v>
      </c>
      <c r="C10" s="53" t="s">
        <v>4</v>
      </c>
      <c r="D10" s="165"/>
      <c r="E10" s="103" t="s">
        <v>38</v>
      </c>
      <c r="F10" s="32" t="s">
        <v>39</v>
      </c>
      <c r="G10" s="107" t="s">
        <v>52</v>
      </c>
      <c r="H10" s="143" t="s">
        <v>38</v>
      </c>
      <c r="I10" s="32" t="s">
        <v>39</v>
      </c>
      <c r="J10" s="73" t="s">
        <v>52</v>
      </c>
    </row>
    <row r="11" spans="1:10" s="38" customFormat="1" ht="15">
      <c r="A11" s="124" t="s">
        <v>59</v>
      </c>
      <c r="B11" s="125"/>
      <c r="C11" s="126"/>
      <c r="D11" s="120" t="s">
        <v>60</v>
      </c>
      <c r="E11" s="116"/>
      <c r="F11" s="104"/>
      <c r="G11" s="109"/>
      <c r="H11" s="144">
        <f>SUM(H12)</f>
        <v>0</v>
      </c>
      <c r="I11" s="157">
        <f>SUM(I12)</f>
        <v>34680</v>
      </c>
      <c r="J11" s="159">
        <f>SUM(J12)</f>
        <v>34680</v>
      </c>
    </row>
    <row r="12" spans="1:10" s="38" customFormat="1" ht="14.25">
      <c r="A12" s="117"/>
      <c r="B12" s="127" t="s">
        <v>61</v>
      </c>
      <c r="C12" s="128"/>
      <c r="D12" s="131" t="s">
        <v>54</v>
      </c>
      <c r="E12" s="108"/>
      <c r="F12" s="105"/>
      <c r="G12" s="110"/>
      <c r="H12" s="145">
        <f>SUM(H13)</f>
        <v>0</v>
      </c>
      <c r="I12" s="158">
        <f>SUM(I13:I14)</f>
        <v>34680</v>
      </c>
      <c r="J12" s="160">
        <f>SUM(J13:J14)</f>
        <v>34680</v>
      </c>
    </row>
    <row r="13" spans="1:10" s="38" customFormat="1" ht="14.25">
      <c r="A13" s="115"/>
      <c r="B13" s="127"/>
      <c r="C13" s="132" t="s">
        <v>7</v>
      </c>
      <c r="D13" s="133" t="s">
        <v>8</v>
      </c>
      <c r="E13" s="108"/>
      <c r="F13" s="105"/>
      <c r="G13" s="110"/>
      <c r="H13" s="146"/>
      <c r="I13" s="140">
        <v>670</v>
      </c>
      <c r="J13" s="141">
        <f>SUM(H13:I13)</f>
        <v>670</v>
      </c>
    </row>
    <row r="14" spans="1:10" s="38" customFormat="1" ht="14.25">
      <c r="A14" s="97"/>
      <c r="B14" s="134"/>
      <c r="C14" s="135">
        <v>4430</v>
      </c>
      <c r="D14" s="136" t="s">
        <v>62</v>
      </c>
      <c r="E14" s="108"/>
      <c r="F14" s="106"/>
      <c r="G14" s="111"/>
      <c r="H14" s="147"/>
      <c r="I14" s="142">
        <v>34010</v>
      </c>
      <c r="J14" s="141">
        <f>SUM(I14)</f>
        <v>34010</v>
      </c>
    </row>
    <row r="15" spans="1:10" s="38" customFormat="1" ht="15" thickBot="1">
      <c r="A15" s="98"/>
      <c r="B15" s="119"/>
      <c r="C15" s="99"/>
      <c r="D15" s="100"/>
      <c r="E15" s="112"/>
      <c r="F15" s="101"/>
      <c r="G15" s="113"/>
      <c r="H15" s="148"/>
      <c r="I15" s="58"/>
      <c r="J15" s="102"/>
    </row>
    <row r="16" spans="1:10" s="38" customFormat="1" ht="15">
      <c r="A16" s="54">
        <v>801</v>
      </c>
      <c r="B16" s="120"/>
      <c r="C16" s="61"/>
      <c r="D16" s="55" t="s">
        <v>55</v>
      </c>
      <c r="E16" s="138">
        <f>E17</f>
        <v>300</v>
      </c>
      <c r="F16" s="71"/>
      <c r="G16" s="139">
        <f>G17</f>
        <v>300</v>
      </c>
      <c r="H16" s="149">
        <f>H17</f>
        <v>300</v>
      </c>
      <c r="I16" s="71">
        <f>I17</f>
        <v>0</v>
      </c>
      <c r="J16" s="74">
        <f>J17</f>
        <v>300</v>
      </c>
    </row>
    <row r="17" spans="1:10" s="38" customFormat="1" ht="14.25">
      <c r="A17" s="56"/>
      <c r="B17" s="57">
        <v>80101</v>
      </c>
      <c r="C17" s="52"/>
      <c r="D17" s="57" t="s">
        <v>56</v>
      </c>
      <c r="E17" s="83">
        <f>SUM(E18:E19)</f>
        <v>300</v>
      </c>
      <c r="F17" s="48"/>
      <c r="G17" s="78">
        <f>SUM(E17:F17)</f>
        <v>300</v>
      </c>
      <c r="H17" s="150">
        <f>SUM(H18:H19)</f>
        <v>300</v>
      </c>
      <c r="I17" s="48"/>
      <c r="J17" s="76">
        <f>SUM(H17:I17)</f>
        <v>300</v>
      </c>
    </row>
    <row r="18" spans="1:10" s="38" customFormat="1" ht="14.25">
      <c r="A18" s="62"/>
      <c r="B18" s="121"/>
      <c r="C18" s="50">
        <v>4210</v>
      </c>
      <c r="D18" s="137" t="s">
        <v>63</v>
      </c>
      <c r="E18" s="82">
        <v>300</v>
      </c>
      <c r="F18" s="47"/>
      <c r="G18" s="79">
        <f>SUM(E18:F18)</f>
        <v>300</v>
      </c>
      <c r="H18" s="151"/>
      <c r="I18" s="47"/>
      <c r="J18" s="114"/>
    </row>
    <row r="19" spans="1:10" s="38" customFormat="1" ht="25.5">
      <c r="A19" s="62"/>
      <c r="B19" s="121"/>
      <c r="C19" s="50">
        <v>4700</v>
      </c>
      <c r="D19" s="70" t="s">
        <v>64</v>
      </c>
      <c r="E19" s="82"/>
      <c r="F19" s="47"/>
      <c r="G19" s="79"/>
      <c r="H19" s="151">
        <v>300</v>
      </c>
      <c r="I19" s="47"/>
      <c r="J19" s="114">
        <f>SUM(H19:I19)</f>
        <v>300</v>
      </c>
    </row>
    <row r="20" spans="1:10" s="38" customFormat="1" ht="15" thickBot="1">
      <c r="A20" s="65"/>
      <c r="B20" s="66"/>
      <c r="C20" s="67"/>
      <c r="D20" s="84"/>
      <c r="E20" s="86"/>
      <c r="F20" s="58"/>
      <c r="G20" s="80"/>
      <c r="H20" s="152"/>
      <c r="I20" s="68"/>
      <c r="J20" s="75"/>
    </row>
    <row r="21" spans="1:10" s="38" customFormat="1" ht="15">
      <c r="A21" s="54">
        <v>852</v>
      </c>
      <c r="B21" s="120"/>
      <c r="C21" s="55"/>
      <c r="D21" s="85" t="s">
        <v>53</v>
      </c>
      <c r="E21" s="87"/>
      <c r="F21" s="71"/>
      <c r="G21" s="94"/>
      <c r="H21" s="149">
        <f>H22</f>
        <v>1092</v>
      </c>
      <c r="I21" s="71">
        <f>I22</f>
        <v>0</v>
      </c>
      <c r="J21" s="74">
        <f>J22</f>
        <v>1092</v>
      </c>
    </row>
    <row r="22" spans="1:10" s="38" customFormat="1" ht="15">
      <c r="A22" s="63"/>
      <c r="B22" s="89">
        <v>85203</v>
      </c>
      <c r="C22" s="89"/>
      <c r="D22" s="90" t="s">
        <v>57</v>
      </c>
      <c r="E22" s="88"/>
      <c r="F22" s="72"/>
      <c r="G22" s="95"/>
      <c r="H22" s="153">
        <f>SUM(H23:H23)</f>
        <v>1092</v>
      </c>
      <c r="I22" s="72">
        <f>SUM(I23:I23)</f>
        <v>0</v>
      </c>
      <c r="J22" s="77">
        <f>SUM(H22:I22)</f>
        <v>1092</v>
      </c>
    </row>
    <row r="23" spans="1:10" s="38" customFormat="1" ht="15.75" thickBot="1">
      <c r="A23" s="63"/>
      <c r="B23" s="51"/>
      <c r="C23" s="59" t="s">
        <v>19</v>
      </c>
      <c r="D23" s="81" t="s">
        <v>11</v>
      </c>
      <c r="E23" s="93"/>
      <c r="F23" s="69"/>
      <c r="G23" s="96"/>
      <c r="H23" s="154">
        <v>1092</v>
      </c>
      <c r="I23" s="91"/>
      <c r="J23" s="92">
        <f>SUM(H23:I23)</f>
        <v>1092</v>
      </c>
    </row>
    <row r="24" spans="1:10" ht="18.75" customHeight="1">
      <c r="A24" s="64"/>
      <c r="B24" s="64"/>
      <c r="C24" s="64"/>
      <c r="D24" s="60" t="s">
        <v>36</v>
      </c>
      <c r="E24" s="155">
        <f aca="true" t="shared" si="0" ref="E24:J24">E11+E16+E21</f>
        <v>300</v>
      </c>
      <c r="F24" s="122">
        <f t="shared" si="0"/>
        <v>0</v>
      </c>
      <c r="G24" s="156">
        <f t="shared" si="0"/>
        <v>300</v>
      </c>
      <c r="H24" s="155">
        <f t="shared" si="0"/>
        <v>1392</v>
      </c>
      <c r="I24" s="122">
        <f t="shared" si="0"/>
        <v>34680</v>
      </c>
      <c r="J24" s="123">
        <f t="shared" si="0"/>
        <v>36072</v>
      </c>
    </row>
    <row r="25" spans="1:7" ht="15">
      <c r="A25" s="35"/>
      <c r="B25" s="23"/>
      <c r="C25" s="23"/>
      <c r="D25" s="23"/>
      <c r="E25" s="36"/>
      <c r="F25" s="37"/>
      <c r="G25" s="28"/>
    </row>
    <row r="26" spans="1:7" ht="15">
      <c r="A26" s="35"/>
      <c r="B26" s="23"/>
      <c r="C26" s="23"/>
      <c r="D26" s="23"/>
      <c r="E26" s="36"/>
      <c r="F26" s="37"/>
      <c r="G26" s="28"/>
    </row>
    <row r="27" spans="1:10" ht="15">
      <c r="A27" s="35"/>
      <c r="B27" s="23"/>
      <c r="C27" s="23"/>
      <c r="D27" s="23"/>
      <c r="E27" s="36"/>
      <c r="F27" s="36"/>
      <c r="G27" s="28"/>
      <c r="I27" s="34"/>
      <c r="J27" s="33"/>
    </row>
    <row r="28" spans="1:10" ht="15">
      <c r="A28" s="35"/>
      <c r="B28" s="23"/>
      <c r="C28" s="23"/>
      <c r="D28" s="23"/>
      <c r="E28" s="36"/>
      <c r="F28" s="36"/>
      <c r="G28" s="28"/>
      <c r="I28" s="36" t="s">
        <v>49</v>
      </c>
      <c r="J28" s="37"/>
    </row>
    <row r="29" spans="9:10" ht="14.25">
      <c r="I29" s="36"/>
      <c r="J29" s="36"/>
    </row>
    <row r="30" spans="9:10" ht="14.25">
      <c r="I30" s="36"/>
      <c r="J30" s="36"/>
    </row>
    <row r="31" ht="14.25">
      <c r="I31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5905511811023623" bottom="0.1968503937007874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2008-04-01T12:02:39Z</cp:lastPrinted>
  <dcterms:created xsi:type="dcterms:W3CDTF">2000-11-02T08:00:54Z</dcterms:created>
  <dcterms:modified xsi:type="dcterms:W3CDTF">2009-03-06T11:19:24Z</dcterms:modified>
  <cp:category/>
  <cp:version/>
  <cp:contentType/>
  <cp:contentStatus/>
  <cp:revision>1</cp:revision>
</cp:coreProperties>
</file>