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<sst xmlns="http://schemas.openxmlformats.org/spreadsheetml/2006/main" count="41" uniqueCount="29">
  <si>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</si>
  <si>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</si>
  <si>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</si>
  <si>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</si>
  <si>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</si>
  <si>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</si>
  <si>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</si>
  <si>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</si>
  <si>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Dot.cel.otrz.z b.p. na real.zad.bież.z zakr.admin.rząd.oraz innych zad.zlec.gminie ustawami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</si>
  <si>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</si>
  <si>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</si>
  <si>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</si>
  <si>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</si>
  <si>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2010</t>
  </si>
  <si>
    <t>Świadczenia rodzinne oraz składki na ubezp.emeryt.i rent.z ubezp.społ.</t>
  </si>
  <si>
    <t>Składki na ubezp.zdrow.opł.za osoby pobierające niektóre świadcz.z pomocy społecznej</t>
  </si>
  <si>
    <t>Zasiłki i pomoc w nat.oraz skł.na ubezp.</t>
  </si>
  <si>
    <t>Usługi opiekuńczei specjal.usługi opiekuńcze</t>
  </si>
  <si>
    <t xml:space="preserve">Bezpieczeństwo publiczne i ochrona przeciwpożarowa </t>
  </si>
  <si>
    <t xml:space="preserve">Obrona cywilna </t>
  </si>
  <si>
    <t>Załącznik Nr 5</t>
  </si>
  <si>
    <t>010</t>
  </si>
  <si>
    <t>Rolnictwo i łowiectwo</t>
  </si>
  <si>
    <t>01095</t>
  </si>
  <si>
    <t>Pozostała działalność</t>
  </si>
  <si>
    <t>Dot.cel.otrz.z b.p. na real.zad.bież.z zakr. admin. rząd. oraz innych zadań zlec.gminom ustawami</t>
  </si>
  <si>
    <t>Ochrona zdrowia</t>
  </si>
  <si>
    <t>Ośrodki wsparcia</t>
  </si>
  <si>
    <t>Wykonanie dochodów zadań zleconych z zakresu administracji rządowej za  I półrocze 2007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</si>
</sst>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u val="single"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 horizontal="right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8" xfId="0" applyBorder="1" applyAlignment="1">
      <alignment wrapText="1"/>
    </xf>
    <xf numFmtId="3" fontId="0" fillId="0" borderId="18" xfId="0" applyNumberForma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horizontal="right"/>
    </xf>
    <xf numFmtId="0" fontId="6" fillId="0" borderId="20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6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49" fontId="6" fillId="0" borderId="22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31">
      <selection activeCell="F4" sqref="F4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4.875" style="0" customWidth="1"/>
    <col min="6" max="6" width="17.75390625" style="0" customWidth="1"/>
  </cols>
  <sheetData>
    <row r="1" s="37" customFormat="1" ht="14.25">
      <c r="E1" s="37" t="s">
        <v>20</v>
      </c>
    </row>
    <row r="2" ht="12.75">
      <c r="B2" s="2"/>
    </row>
    <row r="4" spans="3:9" ht="39" customHeight="1">
      <c r="C4" s="123" t="s">
        <v>28</v>
      </c>
      <c r="D4" s="124"/>
      <c r="E4" s="124"/>
      <c r="F4" s="7"/>
      <c r="G4" s="7"/>
      <c r="H4" s="7"/>
      <c r="I4" s="7"/>
    </row>
    <row r="6" ht="13.5" thickBot="1">
      <c r="E6" s="7"/>
    </row>
    <row r="7" spans="1:6" ht="13.5" thickTop="1">
      <c r="A7" s="8" t="s">
        <v>5</v>
      </c>
      <c r="B7" s="9"/>
      <c r="C7" s="14"/>
      <c r="D7" s="125" t="s">
        <v>2</v>
      </c>
      <c r="E7" s="125" t="s">
        <v>11</v>
      </c>
      <c r="F7" s="125" t="s">
        <v>12</v>
      </c>
    </row>
    <row r="8" spans="1:6" ht="13.5" thickBot="1">
      <c r="A8" s="10" t="s">
        <v>0</v>
      </c>
      <c r="B8" s="6" t="s">
        <v>1</v>
      </c>
      <c r="C8" s="15"/>
      <c r="D8" s="126"/>
      <c r="E8" s="127"/>
      <c r="F8" s="127"/>
    </row>
    <row r="9" spans="1:6" ht="15.75" thickTop="1">
      <c r="A9" s="103" t="s">
        <v>21</v>
      </c>
      <c r="B9" s="105"/>
      <c r="C9" s="84"/>
      <c r="D9" s="38" t="s">
        <v>22</v>
      </c>
      <c r="E9" s="63">
        <f>SUM(E10)</f>
        <v>27469</v>
      </c>
      <c r="F9" s="67">
        <f>SUM(F10)</f>
        <v>27468.28</v>
      </c>
    </row>
    <row r="10" spans="1:6" ht="12.75">
      <c r="A10" s="16"/>
      <c r="B10" s="106" t="s">
        <v>23</v>
      </c>
      <c r="C10" s="85"/>
      <c r="D10" s="17" t="s">
        <v>24</v>
      </c>
      <c r="E10" s="64">
        <f>SUM(E11)</f>
        <v>27469</v>
      </c>
      <c r="F10" s="68">
        <f>SUM(F11)</f>
        <v>27468.28</v>
      </c>
    </row>
    <row r="11" spans="1:6" ht="25.5">
      <c r="A11" s="16"/>
      <c r="B11" s="107"/>
      <c r="C11" s="86" t="s">
        <v>13</v>
      </c>
      <c r="D11" s="18" t="s">
        <v>25</v>
      </c>
      <c r="E11" s="65">
        <v>27469</v>
      </c>
      <c r="F11" s="69">
        <v>27468.28</v>
      </c>
    </row>
    <row r="12" spans="1:6" ht="13.5" thickBot="1">
      <c r="A12" s="19"/>
      <c r="B12" s="108"/>
      <c r="C12" s="45"/>
      <c r="D12" s="46"/>
      <c r="E12" s="66"/>
      <c r="F12" s="70"/>
    </row>
    <row r="13" spans="1:7" ht="15">
      <c r="A13" s="36">
        <v>750</v>
      </c>
      <c r="B13" s="47"/>
      <c r="C13" s="87"/>
      <c r="D13" s="43" t="s">
        <v>3</v>
      </c>
      <c r="E13" s="44">
        <f>E14</f>
        <v>233691</v>
      </c>
      <c r="F13" s="71">
        <f>F14</f>
        <v>125832</v>
      </c>
      <c r="G13" s="1"/>
    </row>
    <row r="14" spans="1:7" ht="12.75">
      <c r="A14" s="11"/>
      <c r="B14" s="39">
        <v>75011</v>
      </c>
      <c r="C14" s="88"/>
      <c r="D14" s="40" t="s">
        <v>4</v>
      </c>
      <c r="E14" s="41">
        <f>SUM(E15)</f>
        <v>233691</v>
      </c>
      <c r="F14" s="72">
        <f>SUM(F15)</f>
        <v>125832</v>
      </c>
      <c r="G14" s="4"/>
    </row>
    <row r="15" spans="1:7" ht="27" customHeight="1">
      <c r="A15" s="11"/>
      <c r="B15" s="25"/>
      <c r="C15" s="89" t="s">
        <v>13</v>
      </c>
      <c r="D15" s="26" t="s">
        <v>8</v>
      </c>
      <c r="E15" s="27">
        <v>233691</v>
      </c>
      <c r="F15" s="73">
        <v>125832</v>
      </c>
      <c r="G15" s="1"/>
    </row>
    <row r="16" spans="1:7" ht="16.5" customHeight="1" thickBot="1">
      <c r="A16" s="49"/>
      <c r="B16" s="50"/>
      <c r="C16" s="90"/>
      <c r="D16" s="51"/>
      <c r="E16" s="52"/>
      <c r="F16" s="74"/>
      <c r="G16" s="1"/>
    </row>
    <row r="17" spans="1:7" ht="29.25" customHeight="1">
      <c r="A17" s="36">
        <v>751</v>
      </c>
      <c r="B17" s="47"/>
      <c r="C17" s="91"/>
      <c r="D17" s="48" t="s">
        <v>9</v>
      </c>
      <c r="E17" s="44">
        <f>E18</f>
        <v>5016</v>
      </c>
      <c r="F17" s="71">
        <f>F18</f>
        <v>2508</v>
      </c>
      <c r="G17" s="1"/>
    </row>
    <row r="18" spans="1:7" ht="15" customHeight="1">
      <c r="A18" s="13"/>
      <c r="B18" s="39">
        <v>75101</v>
      </c>
      <c r="C18" s="92"/>
      <c r="D18" s="42" t="s">
        <v>10</v>
      </c>
      <c r="E18" s="41">
        <f>SUM(E19)</f>
        <v>5016</v>
      </c>
      <c r="F18" s="72">
        <f>SUM(F19)</f>
        <v>2508</v>
      </c>
      <c r="G18" s="1"/>
    </row>
    <row r="19" spans="1:7" ht="34.5" customHeight="1">
      <c r="A19" s="13"/>
      <c r="B19" s="25"/>
      <c r="C19" s="93" t="s">
        <v>13</v>
      </c>
      <c r="D19" s="28" t="s">
        <v>8</v>
      </c>
      <c r="E19" s="29">
        <v>5016</v>
      </c>
      <c r="F19" s="75">
        <v>2508</v>
      </c>
      <c r="G19" s="1"/>
    </row>
    <row r="20" spans="1:7" ht="15" customHeight="1" thickBot="1">
      <c r="A20" s="22"/>
      <c r="B20" s="50"/>
      <c r="C20" s="94"/>
      <c r="D20" s="54"/>
      <c r="E20" s="55"/>
      <c r="F20" s="76"/>
      <c r="G20" s="1"/>
    </row>
    <row r="21" spans="1:7" ht="34.5" customHeight="1">
      <c r="A21" s="36">
        <v>754</v>
      </c>
      <c r="B21" s="53"/>
      <c r="C21" s="95"/>
      <c r="D21" s="48" t="s">
        <v>18</v>
      </c>
      <c r="E21" s="44">
        <f>SUM(E22)</f>
        <v>1000</v>
      </c>
      <c r="F21" s="71">
        <f>SUM(F22)</f>
        <v>1000</v>
      </c>
      <c r="G21" s="1"/>
    </row>
    <row r="22" spans="1:7" ht="16.5" customHeight="1">
      <c r="A22" s="13"/>
      <c r="B22" s="39">
        <v>75414</v>
      </c>
      <c r="C22" s="92"/>
      <c r="D22" s="42" t="s">
        <v>19</v>
      </c>
      <c r="E22" s="41">
        <f>SUM(E23)</f>
        <v>1000</v>
      </c>
      <c r="F22" s="72">
        <f>SUM(F23)</f>
        <v>1000</v>
      </c>
      <c r="G22" s="1"/>
    </row>
    <row r="23" spans="1:7" ht="30" customHeight="1">
      <c r="A23" s="13"/>
      <c r="B23" s="25"/>
      <c r="C23" s="93" t="s">
        <v>13</v>
      </c>
      <c r="D23" s="28" t="s">
        <v>8</v>
      </c>
      <c r="E23" s="29">
        <v>1000</v>
      </c>
      <c r="F23" s="75">
        <v>1000</v>
      </c>
      <c r="G23" s="1"/>
    </row>
    <row r="24" spans="1:7" ht="17.25" customHeight="1" thickBot="1">
      <c r="A24" s="22"/>
      <c r="B24" s="50"/>
      <c r="C24" s="94"/>
      <c r="D24" s="51"/>
      <c r="E24" s="55"/>
      <c r="F24" s="76"/>
      <c r="G24" s="1"/>
    </row>
    <row r="25" spans="1:7" ht="17.25" customHeight="1">
      <c r="A25" s="104">
        <v>851</v>
      </c>
      <c r="B25" s="109"/>
      <c r="C25" s="96"/>
      <c r="D25" s="56" t="s">
        <v>26</v>
      </c>
      <c r="E25" s="57">
        <f>SUM(E26)</f>
        <v>240</v>
      </c>
      <c r="F25" s="77">
        <f>SUM(F26)</f>
        <v>240</v>
      </c>
      <c r="G25" s="1"/>
    </row>
    <row r="26" spans="1:7" ht="17.25" customHeight="1">
      <c r="A26" s="13"/>
      <c r="B26" s="110">
        <v>85195</v>
      </c>
      <c r="C26" s="97"/>
      <c r="D26" s="20" t="s">
        <v>24</v>
      </c>
      <c r="E26" s="41">
        <f>SUM(E27)</f>
        <v>240</v>
      </c>
      <c r="F26" s="72">
        <f>SUM(F27)</f>
        <v>240</v>
      </c>
      <c r="G26" s="1"/>
    </row>
    <row r="27" spans="1:7" ht="23.25" customHeight="1">
      <c r="A27" s="13"/>
      <c r="B27" s="111"/>
      <c r="C27" s="98">
        <v>2010</v>
      </c>
      <c r="D27" s="21" t="s">
        <v>25</v>
      </c>
      <c r="E27" s="29">
        <v>240</v>
      </c>
      <c r="F27" s="75">
        <v>240</v>
      </c>
      <c r="G27" s="1"/>
    </row>
    <row r="28" spans="1:7" ht="17.25" customHeight="1" thickBot="1">
      <c r="A28" s="22"/>
      <c r="B28" s="50"/>
      <c r="C28" s="94"/>
      <c r="D28" s="51"/>
      <c r="E28" s="55"/>
      <c r="F28" s="76"/>
      <c r="G28" s="1"/>
    </row>
    <row r="29" spans="1:7" ht="17.25" customHeight="1">
      <c r="A29" s="11">
        <v>852</v>
      </c>
      <c r="B29" s="5"/>
      <c r="C29" s="99"/>
      <c r="D29" s="58" t="s">
        <v>6</v>
      </c>
      <c r="E29" s="59">
        <f>E30+E33+E36+E39+E42</f>
        <v>13068200</v>
      </c>
      <c r="F29" s="78">
        <f>F30+F33+F36+F39+F42</f>
        <v>5990620</v>
      </c>
      <c r="G29" s="1"/>
    </row>
    <row r="30" spans="1:7" ht="17.25" customHeight="1">
      <c r="A30" s="13"/>
      <c r="B30" s="110">
        <v>85203</v>
      </c>
      <c r="C30" s="100"/>
      <c r="D30" s="23" t="s">
        <v>27</v>
      </c>
      <c r="E30" s="41">
        <f>SUM(E31)</f>
        <v>290000</v>
      </c>
      <c r="F30" s="72">
        <f>SUM(F31)</f>
        <v>142320</v>
      </c>
      <c r="G30" s="1"/>
    </row>
    <row r="31" spans="1:7" ht="24.75" customHeight="1">
      <c r="A31" s="13"/>
      <c r="B31" s="112"/>
      <c r="C31" s="101">
        <v>2010</v>
      </c>
      <c r="D31" s="24" t="s">
        <v>25</v>
      </c>
      <c r="E31" s="29">
        <v>290000</v>
      </c>
      <c r="F31" s="75">
        <v>142320</v>
      </c>
      <c r="G31" s="1"/>
    </row>
    <row r="32" spans="1:7" ht="17.25" customHeight="1">
      <c r="A32" s="13"/>
      <c r="B32" s="25"/>
      <c r="C32" s="93"/>
      <c r="D32" s="26"/>
      <c r="E32" s="29"/>
      <c r="F32" s="75"/>
      <c r="G32" s="1"/>
    </row>
    <row r="33" spans="1:6" ht="26.25" customHeight="1">
      <c r="A33" s="11"/>
      <c r="B33" s="60">
        <v>85212</v>
      </c>
      <c r="C33" s="102"/>
      <c r="D33" s="42" t="s">
        <v>14</v>
      </c>
      <c r="E33" s="61">
        <f>SUM(E34:E34)</f>
        <v>12000000</v>
      </c>
      <c r="F33" s="79">
        <f>SUM(F34:F34)</f>
        <v>5442000</v>
      </c>
    </row>
    <row r="34" spans="1:6" ht="26.25" customHeight="1">
      <c r="A34" s="11"/>
      <c r="B34" s="30"/>
      <c r="C34" s="15">
        <v>2010</v>
      </c>
      <c r="D34" s="28" t="s">
        <v>8</v>
      </c>
      <c r="E34" s="31">
        <v>12000000</v>
      </c>
      <c r="F34" s="80">
        <v>5442000</v>
      </c>
    </row>
    <row r="35" spans="1:6" ht="13.5" customHeight="1">
      <c r="A35" s="11"/>
      <c r="B35" s="30"/>
      <c r="C35" s="15"/>
      <c r="D35" s="32"/>
      <c r="E35" s="31"/>
      <c r="F35" s="81"/>
    </row>
    <row r="36" spans="1:6" ht="29.25" customHeight="1">
      <c r="A36" s="11"/>
      <c r="B36" s="60">
        <v>85213</v>
      </c>
      <c r="C36" s="102"/>
      <c r="D36" s="42" t="s">
        <v>15</v>
      </c>
      <c r="E36" s="61">
        <f>SUM(E37)</f>
        <v>55000</v>
      </c>
      <c r="F36" s="79">
        <f>SUM(F37)</f>
        <v>30100</v>
      </c>
    </row>
    <row r="37" spans="1:6" ht="30.75" customHeight="1">
      <c r="A37" s="11"/>
      <c r="B37" s="30"/>
      <c r="C37" s="15">
        <v>2010</v>
      </c>
      <c r="D37" s="26" t="s">
        <v>8</v>
      </c>
      <c r="E37" s="33">
        <v>55000</v>
      </c>
      <c r="F37" s="82">
        <v>30100</v>
      </c>
    </row>
    <row r="38" spans="1:6" ht="12.75">
      <c r="A38" s="11"/>
      <c r="B38" s="30"/>
      <c r="C38" s="15"/>
      <c r="D38" s="34"/>
      <c r="E38" s="33"/>
      <c r="F38" s="82"/>
    </row>
    <row r="39" spans="1:6" ht="15.75" customHeight="1">
      <c r="A39" s="11"/>
      <c r="B39" s="60">
        <v>85214</v>
      </c>
      <c r="C39" s="102"/>
      <c r="D39" s="42" t="s">
        <v>16</v>
      </c>
      <c r="E39" s="61">
        <f>SUM(E40)</f>
        <v>608000</v>
      </c>
      <c r="F39" s="79">
        <f>SUM(F40)</f>
        <v>314300</v>
      </c>
    </row>
    <row r="40" spans="1:6" ht="28.5" customHeight="1">
      <c r="A40" s="11"/>
      <c r="B40" s="30"/>
      <c r="C40" s="15">
        <v>2010</v>
      </c>
      <c r="D40" s="26" t="s">
        <v>8</v>
      </c>
      <c r="E40" s="33">
        <v>608000</v>
      </c>
      <c r="F40" s="82">
        <v>314300</v>
      </c>
    </row>
    <row r="41" spans="1:6" ht="16.5" customHeight="1">
      <c r="A41" s="11"/>
      <c r="B41" s="30"/>
      <c r="C41" s="15"/>
      <c r="D41" s="26"/>
      <c r="E41" s="35"/>
      <c r="F41" s="82"/>
    </row>
    <row r="42" spans="1:6" ht="20.25" customHeight="1">
      <c r="A42" s="11"/>
      <c r="B42" s="60">
        <v>85228</v>
      </c>
      <c r="C42" s="102"/>
      <c r="D42" s="42" t="s">
        <v>17</v>
      </c>
      <c r="E42" s="62">
        <f>SUM(E43)</f>
        <v>115200</v>
      </c>
      <c r="F42" s="83">
        <f>SUM(F43)</f>
        <v>61900</v>
      </c>
    </row>
    <row r="43" spans="1:6" ht="28.5" customHeight="1">
      <c r="A43" s="11"/>
      <c r="B43" s="30"/>
      <c r="C43" s="15">
        <v>2010</v>
      </c>
      <c r="D43" s="26" t="s">
        <v>8</v>
      </c>
      <c r="E43" s="35">
        <v>115200</v>
      </c>
      <c r="F43" s="82">
        <v>61900</v>
      </c>
    </row>
    <row r="44" spans="1:6" ht="12.75">
      <c r="A44" s="12"/>
      <c r="B44" s="30"/>
      <c r="C44" s="15"/>
      <c r="D44" s="34"/>
      <c r="E44" s="33"/>
      <c r="F44" s="82"/>
    </row>
    <row r="45" spans="1:6" ht="12.75" customHeight="1">
      <c r="A45" s="113" t="s">
        <v>7</v>
      </c>
      <c r="B45" s="114"/>
      <c r="C45" s="114"/>
      <c r="D45" s="115"/>
      <c r="E45" s="119">
        <f>E9+E13+E17+E21+E25+E29</f>
        <v>13335616</v>
      </c>
      <c r="F45" s="121">
        <f>F9+F13+F17+F21+F25+F29</f>
        <v>6147668.28</v>
      </c>
    </row>
    <row r="46" spans="1:6" ht="12.75" customHeight="1">
      <c r="A46" s="116"/>
      <c r="B46" s="117"/>
      <c r="C46" s="117"/>
      <c r="D46" s="118"/>
      <c r="E46" s="120"/>
      <c r="F46" s="122"/>
    </row>
    <row r="47" spans="1:6" ht="12.75">
      <c r="A47" s="3"/>
      <c r="B47" s="1"/>
      <c r="C47" s="1"/>
      <c r="D47" s="1"/>
      <c r="E47" s="1"/>
      <c r="F47" s="1"/>
    </row>
    <row r="48" spans="1:6" ht="12.75">
      <c r="A48" s="3"/>
      <c r="B48" s="3"/>
      <c r="C48" s="1"/>
      <c r="D48" s="1"/>
      <c r="E48" s="1"/>
      <c r="F48" s="1"/>
    </row>
    <row r="49" spans="1:2" ht="12.75">
      <c r="A49" s="3"/>
      <c r="B49" s="1"/>
    </row>
    <row r="50" spans="1:2" ht="12.75">
      <c r="A50" s="3"/>
      <c r="B50" s="1"/>
    </row>
    <row r="51" spans="1:2" ht="12.75">
      <c r="A51" s="3"/>
      <c r="B51" s="1"/>
    </row>
    <row r="52" spans="1:2" ht="12.75">
      <c r="A52" s="3"/>
      <c r="B52" s="1"/>
    </row>
    <row r="53" spans="1:2" ht="12.75">
      <c r="A53" s="3"/>
      <c r="B53" s="1"/>
    </row>
    <row r="54" spans="1:2" ht="12.75">
      <c r="A54" s="3"/>
      <c r="B54" s="1"/>
    </row>
    <row r="55" spans="1:2" ht="12.75">
      <c r="A55" s="3"/>
      <c r="B55" s="1"/>
    </row>
    <row r="56" spans="1:2" ht="12.75">
      <c r="A56" s="3"/>
      <c r="B56" s="1"/>
    </row>
    <row r="57" spans="1:2" ht="12.75">
      <c r="A57" s="3"/>
      <c r="B57" s="1"/>
    </row>
    <row r="58" spans="1:2" ht="12.75">
      <c r="A58" s="3"/>
      <c r="B58" s="1"/>
    </row>
    <row r="59" spans="1:2" ht="12.75">
      <c r="A59" s="3"/>
      <c r="B59" s="1"/>
    </row>
    <row r="60" spans="1:2" ht="12.75">
      <c r="A60" s="3"/>
      <c r="B60" s="1"/>
    </row>
    <row r="61" spans="1:2" ht="12.75">
      <c r="A61" s="3"/>
      <c r="B61" s="1"/>
    </row>
    <row r="62" spans="1:2" ht="12.75">
      <c r="A62" s="3"/>
      <c r="B62" s="1"/>
    </row>
    <row r="63" spans="1:2" ht="12.75">
      <c r="A63" s="1"/>
      <c r="B63" s="1"/>
    </row>
  </sheetData>
  <mergeCells count="7">
    <mergeCell ref="A45:D46"/>
    <mergeCell ref="E45:E46"/>
    <mergeCell ref="F45:F46"/>
    <mergeCell ref="C4:E4"/>
    <mergeCell ref="D7:D8"/>
    <mergeCell ref="E7:E8"/>
    <mergeCell ref="F7:F8"/>
  </mergeCells>
  <printOptions horizontalCentered="1"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2007-08-24T13:28:01Z</cp:lastPrinted>
  <dcterms:created xsi:type="dcterms:W3CDTF">2000-11-02T08:00:54Z</dcterms:created>
  <dcterms:modified xsi:type="dcterms:W3CDTF">2009-03-10T14:04:45Z</dcterms:modified>
  <cp:category/>
  <cp:version/>
  <cp:contentType/>
  <cp:contentStatus/>
</cp:coreProperties>
</file>