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'Arkusz1'!$13:$14</definedName>
  </definedNames>
  <calcPr fullCalcOnLoad="1"/>
</workbook>
</file>

<file path=xl/sharedStrings.xml><?xml version="1.0" encoding="utf-8"?>
<sst xmlns="http://schemas.openxmlformats.org/spreadsheetml/2006/main" count="89" uniqueCount="64">
  <si>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</si>
  <si>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</si>
  <si>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</si>
  <si>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</si>
  <si>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</si>
  <si>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</si>
  <si>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</si>
  <si>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</si>
  <si>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</si>
  <si>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</si>
  <si>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</si>
  <si>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</si>
  <si>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</si>
  <si>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</si>
  <si>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</si>
  <si>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</si>
  <si>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</si>
  <si>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</si>
  <si>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</si>
  <si>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</si>
  <si>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</si>
  <si>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</si>
  <si>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</si>
  <si>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</si>
  <si>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</si>
  <si>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</si>
  <si>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</si>
  <si>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</si>
  <si>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</si>
  <si>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</si>
  <si>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</si>
  <si>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</si>
  <si>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</si>
  <si>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</si>
  <si>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</si>
  <si>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</si>
  <si>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</si>
  <si>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</si>
  <si>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</si>
  <si>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</si>
  <si>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</si>
  <si>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</si>
  <si>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</si>
  <si>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</si>
  <si>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</si>
  <si>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</si>
  <si>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</si>
  <si>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</si>
  <si>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</si>
  <si>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Urzędy nacz.org.wł. państw.,kontroli i ochr.prawa oraz sądownictwa</t>
  </si>
  <si>
    <t>Wynagrodzenia bezosobowe</t>
  </si>
  <si>
    <t>Pomoc Społeczna</t>
  </si>
  <si>
    <t>Ośrodki wsparcia</t>
  </si>
  <si>
    <t>Opłaty z tytułu zakupu usług telekomunikacyjnych telefonii stacjonarnej</t>
  </si>
  <si>
    <t>Wpłaty na Państw.Fundusz Reh.Osób Niepełnospr.</t>
  </si>
  <si>
    <t>Zmiany w planie zadań zleconych</t>
  </si>
  <si>
    <t>z zakresu administracji rządowej</t>
  </si>
  <si>
    <t>PLAN WYDATKÓW</t>
  </si>
  <si>
    <t>Załącznik Nr 2a</t>
  </si>
  <si>
    <t>Wybory do Sejmu i Senatu</t>
  </si>
  <si>
    <t xml:space="preserve">Składki na Fundusz Pracy </t>
  </si>
  <si>
    <t>4370</t>
  </si>
  <si>
    <t>z dnia 17 października 2007r.</t>
  </si>
  <si>
    <t>do Zarządzenia Nr 188/2007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</si>
</sst>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1" xfId="0" applyFont="1" applyAlignment="1">
      <alignment/>
    </xf>
    <xf numFmtId="0" fontId="1" fillId="0" borderId="1" xfId="0" applyFont="1" applyAlignment="1">
      <alignment/>
    </xf>
    <xf numFmtId="49" fontId="1" fillId="0" borderId="1" xfId="0" applyFont="1" applyAlignment="1">
      <alignment horizontal="center"/>
    </xf>
    <xf numFmtId="0" fontId="1" fillId="0" borderId="1" xfId="0" applyFont="1" applyAlignment="1">
      <alignment wrapText="1"/>
    </xf>
    <xf numFmtId="0" fontId="1" fillId="0" borderId="1" xfId="0" applyFont="1" applyAlignment="1">
      <alignment wrapText="1"/>
    </xf>
    <xf numFmtId="49" fontId="1" fillId="0" borderId="1" xfId="0" applyFont="1" applyAlignment="1">
      <alignment/>
    </xf>
    <xf numFmtId="49" fontId="2" fillId="0" borderId="1" xfId="0" applyFont="1" applyAlignment="1">
      <alignment/>
    </xf>
    <xf numFmtId="0" fontId="0" fillId="0" borderId="2" xfId="0" applyBorder="1" applyAlignment="1">
      <alignment/>
    </xf>
    <xf numFmtId="49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1" fillId="0" borderId="1" xfId="0" applyFont="1" applyAlignment="1">
      <alignment/>
    </xf>
    <xf numFmtId="0" fontId="1" fillId="0" borderId="1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3" fontId="0" fillId="0" borderId="4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3" fontId="7" fillId="0" borderId="12" xfId="0" applyNumberFormat="1" applyFont="1" applyBorder="1" applyAlignment="1">
      <alignment wrapText="1"/>
    </xf>
    <xf numFmtId="3" fontId="9" fillId="0" borderId="11" xfId="0" applyNumberFormat="1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15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/>
    </xf>
    <xf numFmtId="3" fontId="4" fillId="0" borderId="4" xfId="0" applyNumberFormat="1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5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49" fontId="15" fillId="0" borderId="15" xfId="0" applyFont="1" applyBorder="1" applyAlignment="1">
      <alignment horizontal="center"/>
    </xf>
    <xf numFmtId="49" fontId="1" fillId="0" borderId="15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23" xfId="0" applyFont="1" applyBorder="1" applyAlignment="1">
      <alignment/>
    </xf>
    <xf numFmtId="0" fontId="15" fillId="0" borderId="15" xfId="0" applyFont="1" applyBorder="1" applyAlignment="1">
      <alignment/>
    </xf>
    <xf numFmtId="49" fontId="1" fillId="0" borderId="15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4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5" fillId="0" borderId="13" xfId="0" applyFont="1" applyBorder="1" applyAlignment="1">
      <alignment wrapText="1"/>
    </xf>
    <xf numFmtId="3" fontId="9" fillId="0" borderId="25" xfId="0" applyNumberFormat="1" applyFont="1" applyBorder="1" applyAlignment="1">
      <alignment wrapText="1"/>
    </xf>
    <xf numFmtId="0" fontId="5" fillId="0" borderId="11" xfId="0" applyFont="1" applyBorder="1" applyAlignment="1">
      <alignment/>
    </xf>
    <xf numFmtId="0" fontId="6" fillId="0" borderId="26" xfId="0" applyFont="1" applyBorder="1" applyAlignment="1">
      <alignment/>
    </xf>
    <xf numFmtId="3" fontId="9" fillId="0" borderId="27" xfId="0" applyNumberFormat="1" applyFont="1" applyBorder="1" applyAlignment="1">
      <alignment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28" xfId="0" applyFont="1" applyBorder="1" applyAlignment="1">
      <alignment horizontal="center"/>
    </xf>
    <xf numFmtId="3" fontId="0" fillId="0" borderId="11" xfId="0" applyNumberFormat="1" applyFont="1" applyBorder="1" applyAlignment="1">
      <alignment wrapText="1"/>
    </xf>
    <xf numFmtId="3" fontId="4" fillId="0" borderId="29" xfId="0" applyNumberFormat="1" applyFont="1" applyBorder="1" applyAlignment="1">
      <alignment wrapText="1"/>
    </xf>
    <xf numFmtId="0" fontId="14" fillId="0" borderId="30" xfId="0" applyFont="1" applyBorder="1" applyAlignment="1">
      <alignment/>
    </xf>
    <xf numFmtId="0" fontId="6" fillId="0" borderId="31" xfId="0" applyFont="1" applyBorder="1" applyAlignment="1">
      <alignment vertical="center"/>
    </xf>
    <xf numFmtId="0" fontId="7" fillId="0" borderId="4" xfId="0" applyFont="1" applyBorder="1" applyAlignment="1">
      <alignment wrapText="1"/>
    </xf>
    <xf numFmtId="3" fontId="0" fillId="0" borderId="32" xfId="0" applyNumberFormat="1" applyFont="1" applyBorder="1" applyAlignment="1">
      <alignment wrapText="1"/>
    </xf>
    <xf numFmtId="0" fontId="6" fillId="0" borderId="3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34" xfId="0" applyFont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workbookViewId="0" topLeftCell="A1">
      <selection activeCell="J8" sqref="J8"/>
    </sheetView>
  </sheetViews>
  <sheetFormatPr defaultColWidth="9.140625" defaultRowHeight="12.75"/>
  <cols>
    <col min="1" max="1" width="4.57421875" style="25" customWidth="1"/>
    <col min="2" max="2" width="7.140625" style="25" customWidth="1"/>
    <col min="3" max="3" width="6.421875" style="25" customWidth="1"/>
    <col min="4" max="4" width="50.421875" style="25" customWidth="1"/>
    <col min="5" max="5" width="13.00390625" style="25" customWidth="1"/>
    <col min="6" max="6" width="15.28125" style="25" customWidth="1"/>
    <col min="7" max="16384" width="9.140625" style="25" customWidth="1"/>
  </cols>
  <sheetData>
    <row r="1" spans="1:7" s="32" customFormat="1" ht="15">
      <c r="A1" s="23"/>
      <c r="B1" s="23"/>
      <c r="C1" s="23"/>
      <c r="D1" s="24"/>
      <c r="E1" s="91" t="s">
        <v>58</v>
      </c>
      <c r="F1" s="92"/>
      <c r="G1" s="92"/>
    </row>
    <row r="2" spans="1:7" s="32" customFormat="1" ht="15">
      <c r="A2" s="23"/>
      <c r="B2" s="23"/>
      <c r="C2" s="23"/>
      <c r="D2" s="24"/>
      <c r="E2" s="91" t="s">
        <v>63</v>
      </c>
      <c r="F2" s="92"/>
      <c r="G2" s="92"/>
    </row>
    <row r="3" spans="1:7" s="32" customFormat="1" ht="15">
      <c r="A3" s="23"/>
      <c r="B3" s="23"/>
      <c r="C3" s="23"/>
      <c r="D3" s="24"/>
      <c r="E3" s="91" t="s">
        <v>46</v>
      </c>
      <c r="F3" s="92"/>
      <c r="G3" s="92"/>
    </row>
    <row r="4" spans="1:7" s="32" customFormat="1" ht="15">
      <c r="A4" s="23"/>
      <c r="B4" s="23"/>
      <c r="C4" s="23"/>
      <c r="D4" s="24"/>
      <c r="E4" s="91" t="s">
        <v>62</v>
      </c>
      <c r="F4" s="92"/>
      <c r="G4" s="92"/>
    </row>
    <row r="5" spans="1:7" s="32" customFormat="1" ht="15">
      <c r="A5" s="23"/>
      <c r="B5" s="23"/>
      <c r="C5" s="23"/>
      <c r="D5" s="35"/>
      <c r="E5" s="33"/>
      <c r="F5" s="34"/>
      <c r="G5" s="34"/>
    </row>
    <row r="6" spans="1:7" s="32" customFormat="1" ht="15">
      <c r="A6" s="23"/>
      <c r="B6" s="23"/>
      <c r="C6" s="23"/>
      <c r="D6" s="35"/>
      <c r="E6" s="33"/>
      <c r="F6" s="34"/>
      <c r="G6" s="34"/>
    </row>
    <row r="7" spans="1:7" s="32" customFormat="1" ht="15.75">
      <c r="A7" s="23"/>
      <c r="B7" s="23"/>
      <c r="C7" s="23"/>
      <c r="D7" s="78" t="s">
        <v>55</v>
      </c>
      <c r="E7" s="33"/>
      <c r="F7" s="34"/>
      <c r="G7" s="34"/>
    </row>
    <row r="8" spans="1:7" s="32" customFormat="1" ht="15">
      <c r="A8" s="23"/>
      <c r="B8" s="23"/>
      <c r="C8" s="23"/>
      <c r="D8" s="79" t="s">
        <v>56</v>
      </c>
      <c r="E8" s="33"/>
      <c r="F8" s="34"/>
      <c r="G8" s="34"/>
    </row>
    <row r="9" spans="1:7" s="32" customFormat="1" ht="15">
      <c r="A9" s="23"/>
      <c r="B9" s="23"/>
      <c r="C9" s="23"/>
      <c r="D9" s="79"/>
      <c r="E9" s="33"/>
      <c r="F9" s="34"/>
      <c r="G9" s="34"/>
    </row>
    <row r="10" spans="1:7" s="32" customFormat="1" ht="15">
      <c r="A10" s="23"/>
      <c r="B10" s="23"/>
      <c r="C10" s="23"/>
      <c r="D10" s="79"/>
      <c r="E10" s="33"/>
      <c r="F10" s="34"/>
      <c r="G10" s="34"/>
    </row>
    <row r="11" spans="1:7" s="32" customFormat="1" ht="15">
      <c r="A11" s="23"/>
      <c r="B11" s="23"/>
      <c r="C11" s="23"/>
      <c r="D11" s="79" t="s">
        <v>57</v>
      </c>
      <c r="E11" s="33"/>
      <c r="F11" s="34"/>
      <c r="G11" s="34"/>
    </row>
    <row r="12" spans="1:6" s="32" customFormat="1" ht="14.25">
      <c r="A12" s="26"/>
      <c r="B12" s="26"/>
      <c r="C12" s="26"/>
      <c r="D12" s="26"/>
      <c r="E12" s="26"/>
      <c r="F12" s="25"/>
    </row>
    <row r="13" spans="1:6" s="32" customFormat="1" ht="13.5" customHeight="1">
      <c r="A13" s="50" t="s">
        <v>0</v>
      </c>
      <c r="B13" s="27"/>
      <c r="C13" s="51"/>
      <c r="D13" s="87" t="s">
        <v>1</v>
      </c>
      <c r="E13" s="89" t="s">
        <v>44</v>
      </c>
      <c r="F13" s="89" t="s">
        <v>45</v>
      </c>
    </row>
    <row r="14" spans="1:6" s="32" customFormat="1" ht="43.5" customHeight="1" thickBot="1">
      <c r="A14" s="50" t="s">
        <v>2</v>
      </c>
      <c r="B14" s="27" t="s">
        <v>3</v>
      </c>
      <c r="C14" s="51" t="s">
        <v>4</v>
      </c>
      <c r="D14" s="88"/>
      <c r="E14" s="90"/>
      <c r="F14" s="90"/>
    </row>
    <row r="15" spans="1:6" s="32" customFormat="1" ht="30">
      <c r="A15" s="55">
        <v>751</v>
      </c>
      <c r="B15" s="68"/>
      <c r="C15" s="56"/>
      <c r="D15" s="73" t="s">
        <v>49</v>
      </c>
      <c r="E15" s="85"/>
      <c r="F15" s="42">
        <f>SUM(F16)</f>
        <v>48887</v>
      </c>
    </row>
    <row r="16" spans="1:6" s="32" customFormat="1" ht="14.25">
      <c r="A16" s="57"/>
      <c r="B16" s="69">
        <v>75108</v>
      </c>
      <c r="C16" s="58"/>
      <c r="D16" s="49" t="s">
        <v>59</v>
      </c>
      <c r="E16" s="38"/>
      <c r="F16" s="40">
        <f>SUM(F17:F22)</f>
        <v>48887</v>
      </c>
    </row>
    <row r="17" spans="1:6" s="32" customFormat="1" ht="14.25">
      <c r="A17" s="57"/>
      <c r="B17" s="70"/>
      <c r="C17" s="80">
        <v>3030</v>
      </c>
      <c r="D17" s="83" t="s">
        <v>14</v>
      </c>
      <c r="E17" s="38"/>
      <c r="F17" s="81">
        <v>31095</v>
      </c>
    </row>
    <row r="18" spans="1:6" s="32" customFormat="1" ht="14.25">
      <c r="A18" s="57"/>
      <c r="B18" s="70"/>
      <c r="C18" s="80">
        <v>4110</v>
      </c>
      <c r="D18" s="83" t="s">
        <v>13</v>
      </c>
      <c r="E18" s="38"/>
      <c r="F18" s="81">
        <v>277</v>
      </c>
    </row>
    <row r="19" spans="1:6" s="32" customFormat="1" ht="14.25">
      <c r="A19" s="57"/>
      <c r="B19" s="70"/>
      <c r="C19" s="80">
        <v>4120</v>
      </c>
      <c r="D19" s="83" t="s">
        <v>60</v>
      </c>
      <c r="E19" s="38"/>
      <c r="F19" s="81">
        <v>2167</v>
      </c>
    </row>
    <row r="20" spans="1:6" s="32" customFormat="1" ht="14.25">
      <c r="A20" s="57"/>
      <c r="B20" s="70"/>
      <c r="C20" s="80">
        <v>4170</v>
      </c>
      <c r="D20" s="83" t="s">
        <v>50</v>
      </c>
      <c r="E20" s="38"/>
      <c r="F20" s="81">
        <v>11413</v>
      </c>
    </row>
    <row r="21" spans="1:6" s="32" customFormat="1" ht="14.25">
      <c r="A21" s="57"/>
      <c r="B21" s="70"/>
      <c r="C21" s="80">
        <v>4210</v>
      </c>
      <c r="D21" s="83" t="s">
        <v>6</v>
      </c>
      <c r="E21" s="38"/>
      <c r="F21" s="81">
        <v>2435</v>
      </c>
    </row>
    <row r="22" spans="1:6" s="32" customFormat="1" ht="14.25">
      <c r="A22" s="57"/>
      <c r="B22" s="70"/>
      <c r="C22" s="80">
        <v>4410</v>
      </c>
      <c r="D22" s="83" t="s">
        <v>15</v>
      </c>
      <c r="E22" s="38"/>
      <c r="F22" s="81">
        <v>1500</v>
      </c>
    </row>
    <row r="23" spans="1:6" s="32" customFormat="1" ht="15" thickBot="1">
      <c r="A23" s="53"/>
      <c r="B23" s="76"/>
      <c r="C23" s="54"/>
      <c r="D23" s="84"/>
      <c r="E23" s="39"/>
      <c r="F23" s="41"/>
    </row>
    <row r="24" spans="1:6" s="32" customFormat="1" ht="15">
      <c r="A24" s="52">
        <v>852</v>
      </c>
      <c r="B24" s="75"/>
      <c r="C24" s="62"/>
      <c r="D24" s="43" t="s">
        <v>51</v>
      </c>
      <c r="E24" s="77">
        <f>E25</f>
        <v>900</v>
      </c>
      <c r="F24" s="74">
        <f>F25</f>
        <v>900</v>
      </c>
    </row>
    <row r="25" spans="1:6" s="32" customFormat="1" ht="15">
      <c r="A25" s="60"/>
      <c r="B25" s="72">
        <v>85203</v>
      </c>
      <c r="C25" s="63"/>
      <c r="D25" s="44" t="s">
        <v>52</v>
      </c>
      <c r="E25" s="48">
        <f>SUM(E26:E27)</f>
        <v>900</v>
      </c>
      <c r="F25" s="48">
        <f>SUM(F26:F27)</f>
        <v>900</v>
      </c>
    </row>
    <row r="26" spans="1:6" s="32" customFormat="1" ht="15">
      <c r="A26" s="60"/>
      <c r="B26" s="71"/>
      <c r="C26" s="61">
        <v>4140</v>
      </c>
      <c r="D26" s="45" t="s">
        <v>54</v>
      </c>
      <c r="E26" s="36"/>
      <c r="F26" s="82">
        <v>900</v>
      </c>
    </row>
    <row r="27" spans="1:6" s="32" customFormat="1" ht="26.25">
      <c r="A27" s="60"/>
      <c r="B27" s="71"/>
      <c r="C27" s="59" t="s">
        <v>61</v>
      </c>
      <c r="D27" s="46" t="s">
        <v>53</v>
      </c>
      <c r="E27" s="48">
        <v>900</v>
      </c>
      <c r="F27" s="36"/>
    </row>
    <row r="28" spans="1:6" s="32" customFormat="1" ht="15">
      <c r="A28" s="60"/>
      <c r="B28" s="71"/>
      <c r="C28" s="64"/>
      <c r="D28" s="47"/>
      <c r="E28" s="86"/>
      <c r="F28" s="36"/>
    </row>
    <row r="29" spans="1:6" ht="18.75" customHeight="1">
      <c r="A29" s="65"/>
      <c r="B29" s="66"/>
      <c r="C29" s="67"/>
      <c r="D29" s="43" t="s">
        <v>36</v>
      </c>
      <c r="E29" s="37">
        <f>E15+E24</f>
        <v>900</v>
      </c>
      <c r="F29" s="37">
        <f>F15+F24</f>
        <v>49787</v>
      </c>
    </row>
    <row r="30" spans="1:5" ht="15">
      <c r="A30" s="29"/>
      <c r="B30" s="23"/>
      <c r="C30" s="23"/>
      <c r="D30" s="23"/>
      <c r="E30" s="31"/>
    </row>
    <row r="31" spans="1:6" ht="15">
      <c r="A31" s="29"/>
      <c r="B31" s="23"/>
      <c r="C31" s="23"/>
      <c r="D31" s="23"/>
      <c r="E31" s="30"/>
      <c r="F31" s="28"/>
    </row>
    <row r="32" spans="1:5" ht="15">
      <c r="A32" s="29"/>
      <c r="B32" s="23"/>
      <c r="C32" s="23"/>
      <c r="D32" s="23"/>
      <c r="E32" s="30" t="s">
        <v>47</v>
      </c>
    </row>
    <row r="33" ht="14.25">
      <c r="E33" s="30"/>
    </row>
    <row r="34" ht="14.25">
      <c r="E34" s="30"/>
    </row>
    <row r="35" ht="14.25">
      <c r="E35" s="25" t="s">
        <v>48</v>
      </c>
    </row>
  </sheetData>
  <mergeCells count="7">
    <mergeCell ref="D13:D14"/>
    <mergeCell ref="E13:E14"/>
    <mergeCell ref="F13:F14"/>
    <mergeCell ref="E1:G1"/>
    <mergeCell ref="E2:G2"/>
    <mergeCell ref="E3:G3"/>
    <mergeCell ref="E4:G4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38</v>
      </c>
      <c r="D5" s="13" t="s">
        <v>39</v>
      </c>
      <c r="E5" s="13" t="s">
        <v>40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42</v>
      </c>
      <c r="D26" s="8" t="s">
        <v>43</v>
      </c>
      <c r="E26" t="s">
        <v>36</v>
      </c>
    </row>
    <row r="27" spans="1:4" ht="12.75">
      <c r="A27" s="19" t="s">
        <v>41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2007-10-02T11:31:56Z</cp:lastPrinted>
  <dcterms:created xsi:type="dcterms:W3CDTF">2000-11-02T08:00:54Z</dcterms:created>
  <dcterms:modified xsi:type="dcterms:W3CDTF">2009-03-12T12:05:34Z</dcterms:modified>
  <cp:category/>
  <cp:version/>
  <cp:contentType/>
  <cp:contentStatus/>
  <cp:revision>1</cp:revision>
</cp:coreProperties>
</file>