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<sst xmlns="http://schemas.openxmlformats.org/spreadsheetml/2006/main" count="41" uniqueCount="32">
  <si>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</si>
  <si>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</si>
  <si>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</si>
  <si>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</si>
  <si>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</si>
  <si>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</si>
  <si>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</si>
  <si>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</si>
  <si>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</si>
  <si>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</si>
  <si>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</si>
  <si>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</si>
  <si>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</si>
  <si>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</si>
  <si>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</si>
  <si>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</si>
  <si>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Dotacje cel.otrz.z b.p. na realiz. własnych zad. bieżących gmin</t>
  </si>
  <si>
    <t>Zmiany planu dochodów budżetu gminy na 2007 rok.</t>
  </si>
  <si>
    <t>Oświata i wychowanie</t>
  </si>
  <si>
    <t>2010</t>
  </si>
  <si>
    <t>Dot.cel.otrz.z b.p. na real.zad.bież.z zakr. admin. rząd. oraz innych zadań zlec.gminom ustawami</t>
  </si>
  <si>
    <t>Pozostała działalność</t>
  </si>
  <si>
    <t>Pomoc społeczna</t>
  </si>
  <si>
    <t>Administracja publiczna</t>
  </si>
  <si>
    <t>Urzędy wojewódzkie</t>
  </si>
  <si>
    <t>010</t>
  </si>
  <si>
    <t>Rolnictwo i łowiectwo</t>
  </si>
  <si>
    <t>01095</t>
  </si>
  <si>
    <t>Ochrona zdrowia</t>
  </si>
  <si>
    <t>Usługi opiekuńcze i specjalistyczne usługi opiek.</t>
  </si>
  <si>
    <t>z dnia 27 listopada 2007r.</t>
  </si>
  <si>
    <t>do Zarządzenia Nr  221 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</si>
</sst>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u val="single"/>
      <sz val="10"/>
      <name val="Arial CE"/>
      <family val="2"/>
    </font>
    <font>
      <b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7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center" vertical="top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0" fillId="0" borderId="17" xfId="0" applyFont="1" applyBorder="1" applyAlignment="1">
      <alignment wrapText="1"/>
    </xf>
    <xf numFmtId="49" fontId="0" fillId="0" borderId="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3" fontId="0" fillId="0" borderId="25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3" fontId="0" fillId="0" borderId="32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3" fontId="0" fillId="0" borderId="34" xfId="0" applyNumberFormat="1" applyFont="1" applyBorder="1" applyAlignment="1">
      <alignment vertical="center" wrapText="1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9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7" fillId="0" borderId="44" xfId="0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7" fillId="0" borderId="45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3" fillId="0" borderId="22" xfId="0" applyFont="1" applyBorder="1" applyAlignment="1">
      <alignment wrapText="1"/>
    </xf>
    <xf numFmtId="49" fontId="8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4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0" fontId="7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7" fillId="0" borderId="36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workbookViewId="0" topLeftCell="A1">
      <selection activeCell="D20" sqref="D20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4"/>
      <c r="D1" s="5"/>
      <c r="E1" s="143"/>
      <c r="F1" s="144"/>
      <c r="G1" s="144"/>
      <c r="H1" s="143" t="s">
        <v>8</v>
      </c>
      <c r="I1" s="144"/>
      <c r="J1" s="144"/>
    </row>
    <row r="2" spans="4:10" ht="15">
      <c r="D2" s="5"/>
      <c r="E2" s="143"/>
      <c r="F2" s="144"/>
      <c r="G2" s="144"/>
      <c r="H2" s="143" t="s">
        <v>31</v>
      </c>
      <c r="I2" s="144"/>
      <c r="J2" s="144"/>
    </row>
    <row r="3" spans="4:10" ht="15">
      <c r="D3" s="5"/>
      <c r="E3" s="143"/>
      <c r="F3" s="144"/>
      <c r="G3" s="144"/>
      <c r="H3" s="143" t="s">
        <v>11</v>
      </c>
      <c r="I3" s="144"/>
      <c r="J3" s="144"/>
    </row>
    <row r="4" spans="4:10" ht="15">
      <c r="D4" s="5"/>
      <c r="E4" s="143"/>
      <c r="F4" s="144"/>
      <c r="G4" s="144"/>
      <c r="H4" s="143" t="s">
        <v>30</v>
      </c>
      <c r="I4" s="144"/>
      <c r="J4" s="144"/>
    </row>
    <row r="5" spans="4:6" ht="15">
      <c r="D5" s="5"/>
      <c r="E5" s="5"/>
      <c r="F5" s="5"/>
    </row>
    <row r="6" spans="1:9" ht="18">
      <c r="A6" s="145" t="s">
        <v>17</v>
      </c>
      <c r="B6" s="145"/>
      <c r="C6" s="145"/>
      <c r="D6" s="145"/>
      <c r="E6" s="145"/>
      <c r="F6" s="145"/>
      <c r="G6" s="145"/>
      <c r="H6" s="144"/>
      <c r="I6" s="144"/>
    </row>
    <row r="7" ht="16.5" customHeight="1"/>
    <row r="8" spans="1:10" ht="15" customHeight="1">
      <c r="A8" s="7" t="s">
        <v>3</v>
      </c>
      <c r="B8" s="7"/>
      <c r="C8" s="25"/>
      <c r="D8" s="146" t="s">
        <v>2</v>
      </c>
      <c r="E8" s="148" t="s">
        <v>9</v>
      </c>
      <c r="F8" s="141"/>
      <c r="G8" s="149"/>
      <c r="H8" s="140" t="s">
        <v>10</v>
      </c>
      <c r="I8" s="141"/>
      <c r="J8" s="142"/>
    </row>
    <row r="9" spans="1:10" ht="31.5" customHeight="1" thickBot="1">
      <c r="A9" s="26" t="s">
        <v>0</v>
      </c>
      <c r="B9" s="26" t="s">
        <v>1</v>
      </c>
      <c r="C9" s="26" t="s">
        <v>5</v>
      </c>
      <c r="D9" s="147"/>
      <c r="E9" s="86" t="s">
        <v>6</v>
      </c>
      <c r="F9" s="8" t="s">
        <v>7</v>
      </c>
      <c r="G9" s="10" t="s">
        <v>14</v>
      </c>
      <c r="H9" s="48" t="s">
        <v>6</v>
      </c>
      <c r="I9" s="58" t="s">
        <v>7</v>
      </c>
      <c r="J9" s="46" t="s">
        <v>15</v>
      </c>
    </row>
    <row r="10" spans="1:10" ht="15">
      <c r="A10" s="16" t="s">
        <v>25</v>
      </c>
      <c r="B10" s="132"/>
      <c r="C10" s="133"/>
      <c r="D10" s="129" t="s">
        <v>26</v>
      </c>
      <c r="E10" s="97"/>
      <c r="F10" s="8"/>
      <c r="G10" s="10"/>
      <c r="H10" s="48"/>
      <c r="I10" s="98">
        <f>SUM(I11)</f>
        <v>18961</v>
      </c>
      <c r="J10" s="99">
        <f>SUM(I10)</f>
        <v>18961</v>
      </c>
    </row>
    <row r="11" spans="1:10" ht="15">
      <c r="A11" s="134"/>
      <c r="B11" s="15" t="s">
        <v>27</v>
      </c>
      <c r="C11" s="15"/>
      <c r="D11" s="130" t="s">
        <v>21</v>
      </c>
      <c r="E11" s="97"/>
      <c r="F11" s="8"/>
      <c r="G11" s="10"/>
      <c r="H11" s="48"/>
      <c r="I11" s="102">
        <f>SUM(I12)</f>
        <v>18961</v>
      </c>
      <c r="J11" s="103">
        <f>SUM(I11)</f>
        <v>18961</v>
      </c>
    </row>
    <row r="12" spans="1:10" ht="28.5">
      <c r="A12" s="135"/>
      <c r="B12" s="136"/>
      <c r="C12" s="137" t="s">
        <v>19</v>
      </c>
      <c r="D12" s="131" t="s">
        <v>20</v>
      </c>
      <c r="E12" s="97"/>
      <c r="F12" s="8"/>
      <c r="G12" s="10"/>
      <c r="H12" s="48"/>
      <c r="I12" s="100">
        <v>18961</v>
      </c>
      <c r="J12" s="101">
        <f>SUM(I12)</f>
        <v>18961</v>
      </c>
    </row>
    <row r="13" spans="1:10" ht="15" thickBot="1">
      <c r="A13" s="96"/>
      <c r="B13" s="96"/>
      <c r="C13" s="41"/>
      <c r="D13" s="42"/>
      <c r="E13" s="88"/>
      <c r="F13" s="64"/>
      <c r="G13" s="65"/>
      <c r="H13" s="66"/>
      <c r="I13" s="64"/>
      <c r="J13" s="67"/>
    </row>
    <row r="14" spans="1:10" ht="15">
      <c r="A14" s="59">
        <v>750</v>
      </c>
      <c r="B14" s="104"/>
      <c r="C14" s="24"/>
      <c r="D14" s="43" t="s">
        <v>23</v>
      </c>
      <c r="E14" s="87"/>
      <c r="F14" s="30"/>
      <c r="G14" s="31"/>
      <c r="H14" s="49">
        <f>SUM(H15)</f>
        <v>0</v>
      </c>
      <c r="I14" s="17">
        <f>SUM(I15)</f>
        <v>15000</v>
      </c>
      <c r="J14" s="54">
        <f>SUM(H14:I14)</f>
        <v>15000</v>
      </c>
    </row>
    <row r="15" spans="1:10" ht="15">
      <c r="A15" s="83"/>
      <c r="B15" s="60">
        <v>75011</v>
      </c>
      <c r="C15" s="60"/>
      <c r="D15" s="85" t="s">
        <v>24</v>
      </c>
      <c r="E15" s="84"/>
      <c r="F15" s="20"/>
      <c r="G15" s="21"/>
      <c r="H15" s="61">
        <f>SUM(H16)</f>
        <v>0</v>
      </c>
      <c r="I15" s="23">
        <f>SUM(I16)</f>
        <v>15000</v>
      </c>
      <c r="J15" s="62">
        <f>SUM(H15:I15)</f>
        <v>15000</v>
      </c>
    </row>
    <row r="16" spans="1:10" ht="25.5">
      <c r="A16" s="12"/>
      <c r="B16" s="63"/>
      <c r="C16" s="74" t="s">
        <v>19</v>
      </c>
      <c r="D16" s="73" t="s">
        <v>20</v>
      </c>
      <c r="E16" s="84"/>
      <c r="F16" s="20"/>
      <c r="G16" s="21"/>
      <c r="H16" s="50"/>
      <c r="I16" s="22">
        <v>15000</v>
      </c>
      <c r="J16" s="55">
        <f>SUM(H16:I16)</f>
        <v>15000</v>
      </c>
    </row>
    <row r="17" spans="1:10" ht="15" thickBot="1">
      <c r="A17" s="40"/>
      <c r="B17" s="41"/>
      <c r="C17" s="41"/>
      <c r="D17" s="42"/>
      <c r="E17" s="88"/>
      <c r="F17" s="64"/>
      <c r="G17" s="65"/>
      <c r="H17" s="66"/>
      <c r="I17" s="64"/>
      <c r="J17" s="67"/>
    </row>
    <row r="18" spans="1:10" ht="15">
      <c r="A18" s="24">
        <v>801</v>
      </c>
      <c r="B18" s="24"/>
      <c r="C18" s="16"/>
      <c r="D18" s="43" t="s">
        <v>18</v>
      </c>
      <c r="E18" s="93"/>
      <c r="F18" s="17"/>
      <c r="G18" s="94">
        <f>SUM(E18:F18)</f>
        <v>0</v>
      </c>
      <c r="H18" s="49">
        <f>H19</f>
        <v>2805</v>
      </c>
      <c r="I18" s="17"/>
      <c r="J18" s="54">
        <f>SUM(H18:I18)</f>
        <v>2805</v>
      </c>
    </row>
    <row r="19" spans="1:10" ht="15">
      <c r="A19" s="38"/>
      <c r="B19" s="14">
        <v>80195</v>
      </c>
      <c r="C19" s="15"/>
      <c r="D19" s="44" t="s">
        <v>21</v>
      </c>
      <c r="E19" s="89"/>
      <c r="F19" s="18"/>
      <c r="G19" s="19"/>
      <c r="H19" s="47">
        <f>SUM(H20)</f>
        <v>2805</v>
      </c>
      <c r="I19" s="39"/>
      <c r="J19" s="53">
        <f>SUM(H19:I19)</f>
        <v>2805</v>
      </c>
    </row>
    <row r="20" spans="1:10" ht="24" customHeight="1">
      <c r="A20" s="27"/>
      <c r="B20" s="28"/>
      <c r="C20" s="13">
        <v>2030</v>
      </c>
      <c r="D20" s="45" t="s">
        <v>16</v>
      </c>
      <c r="E20" s="84"/>
      <c r="F20" s="20"/>
      <c r="G20" s="21"/>
      <c r="H20" s="50">
        <v>2805</v>
      </c>
      <c r="I20" s="22"/>
      <c r="J20" s="55">
        <f>SUM(H20:I20)</f>
        <v>2805</v>
      </c>
    </row>
    <row r="21" spans="1:10" ht="15.75" thickBot="1">
      <c r="A21" s="29"/>
      <c r="B21" s="118"/>
      <c r="C21" s="76"/>
      <c r="D21" s="77"/>
      <c r="E21" s="90"/>
      <c r="F21" s="35"/>
      <c r="G21" s="36"/>
      <c r="H21" s="51"/>
      <c r="I21" s="37"/>
      <c r="J21" s="56"/>
    </row>
    <row r="22" spans="1:10" ht="15">
      <c r="A22" s="111">
        <v>851</v>
      </c>
      <c r="B22" s="112"/>
      <c r="C22" s="113"/>
      <c r="D22" s="114" t="s">
        <v>28</v>
      </c>
      <c r="E22" s="115"/>
      <c r="F22" s="116"/>
      <c r="G22" s="117"/>
      <c r="H22" s="119"/>
      <c r="I22" s="120">
        <f>SUM(I24)</f>
        <v>640</v>
      </c>
      <c r="J22" s="121">
        <f>SUM(I22)</f>
        <v>640</v>
      </c>
    </row>
    <row r="23" spans="1:10" ht="15">
      <c r="A23" s="27"/>
      <c r="B23" s="14">
        <v>85195</v>
      </c>
      <c r="C23" s="15"/>
      <c r="D23" s="44" t="s">
        <v>21</v>
      </c>
      <c r="E23" s="106"/>
      <c r="F23" s="107"/>
      <c r="G23" s="108"/>
      <c r="H23" s="109"/>
      <c r="I23" s="122">
        <f>SUM(I24)</f>
        <v>640</v>
      </c>
      <c r="J23" s="39">
        <f>SUM(I23)</f>
        <v>640</v>
      </c>
    </row>
    <row r="24" spans="1:10" ht="26.25">
      <c r="A24" s="27"/>
      <c r="B24" s="105"/>
      <c r="C24" s="74" t="s">
        <v>19</v>
      </c>
      <c r="D24" s="73" t="s">
        <v>20</v>
      </c>
      <c r="E24" s="106"/>
      <c r="F24" s="107"/>
      <c r="G24" s="108"/>
      <c r="H24" s="109"/>
      <c r="I24" s="110">
        <v>640</v>
      </c>
      <c r="J24" s="22">
        <f>SUM(I24)</f>
        <v>640</v>
      </c>
    </row>
    <row r="25" spans="1:10" ht="15.75" thickBot="1">
      <c r="A25" s="29"/>
      <c r="B25" s="32"/>
      <c r="C25" s="33"/>
      <c r="D25" s="34"/>
      <c r="E25" s="90"/>
      <c r="F25" s="35"/>
      <c r="G25" s="36"/>
      <c r="H25" s="51"/>
      <c r="I25" s="37"/>
      <c r="J25" s="37"/>
    </row>
    <row r="26" spans="1:10" ht="15">
      <c r="A26" s="59">
        <v>852</v>
      </c>
      <c r="B26" s="68"/>
      <c r="C26" s="69"/>
      <c r="D26" s="43" t="s">
        <v>22</v>
      </c>
      <c r="E26" s="124"/>
      <c r="F26" s="98">
        <f>SUM(F27)</f>
        <v>38200</v>
      </c>
      <c r="G26" s="125">
        <f>SUM(F26)</f>
        <v>38200</v>
      </c>
      <c r="H26" s="49"/>
      <c r="I26" s="92"/>
      <c r="J26" s="54"/>
    </row>
    <row r="27" spans="1:10" ht="15">
      <c r="A27" s="12"/>
      <c r="B27" s="14">
        <v>85228</v>
      </c>
      <c r="C27" s="14"/>
      <c r="D27" s="123" t="s">
        <v>29</v>
      </c>
      <c r="E27" s="84"/>
      <c r="F27" s="126">
        <f>SUM(F28)</f>
        <v>38200</v>
      </c>
      <c r="G27" s="127">
        <f>SUM(F27)</f>
        <v>38200</v>
      </c>
      <c r="H27" s="70"/>
      <c r="I27" s="71"/>
      <c r="J27" s="72"/>
    </row>
    <row r="28" spans="1:10" ht="25.5">
      <c r="A28" s="12"/>
      <c r="B28" s="13"/>
      <c r="C28" s="13">
        <v>2010</v>
      </c>
      <c r="D28" s="84" t="s">
        <v>20</v>
      </c>
      <c r="E28" s="84"/>
      <c r="F28" s="20">
        <v>38200</v>
      </c>
      <c r="G28" s="128">
        <f>SUM(F28)</f>
        <v>38200</v>
      </c>
      <c r="H28" s="52"/>
      <c r="I28" s="81"/>
      <c r="J28" s="57"/>
    </row>
    <row r="29" spans="1:10" ht="15.75" thickBot="1">
      <c r="A29" s="75"/>
      <c r="B29" s="76"/>
      <c r="C29" s="76"/>
      <c r="D29" s="77"/>
      <c r="E29" s="91"/>
      <c r="F29" s="78"/>
      <c r="G29" s="79"/>
      <c r="H29" s="95"/>
      <c r="I29" s="80"/>
      <c r="J29" s="82"/>
    </row>
    <row r="30" spans="1:10" ht="12.75" customHeight="1">
      <c r="A30" s="154" t="s">
        <v>4</v>
      </c>
      <c r="B30" s="155"/>
      <c r="C30" s="155"/>
      <c r="D30" s="155"/>
      <c r="E30" s="150">
        <f>E14+E18+E26</f>
        <v>0</v>
      </c>
      <c r="F30" s="150">
        <f>F14+F18+F26</f>
        <v>38200</v>
      </c>
      <c r="G30" s="150">
        <f>G14+G18+G26</f>
        <v>38200</v>
      </c>
      <c r="H30" s="158">
        <f>H14+H18+H26</f>
        <v>2805</v>
      </c>
      <c r="I30" s="152">
        <f>I10+I14+I18+I22+I26</f>
        <v>34601</v>
      </c>
      <c r="J30" s="138">
        <f>J10+J14+J18+J22+J26</f>
        <v>37406</v>
      </c>
    </row>
    <row r="31" spans="1:10" ht="12.75" customHeight="1">
      <c r="A31" s="156"/>
      <c r="B31" s="157"/>
      <c r="C31" s="157"/>
      <c r="D31" s="157"/>
      <c r="E31" s="151"/>
      <c r="F31" s="151"/>
      <c r="G31" s="151"/>
      <c r="H31" s="159"/>
      <c r="I31" s="153"/>
      <c r="J31" s="139"/>
    </row>
    <row r="32" spans="1:10" ht="12.75" customHeight="1">
      <c r="A32" s="9"/>
      <c r="B32" s="9"/>
      <c r="C32" s="9"/>
      <c r="D32" s="9"/>
      <c r="E32" s="11"/>
      <c r="F32" s="11"/>
      <c r="G32" s="11"/>
      <c r="H32" s="11"/>
      <c r="I32" s="11"/>
      <c r="J32" s="11"/>
    </row>
    <row r="33" spans="1:9" ht="15">
      <c r="A33" s="2"/>
      <c r="B33" s="1"/>
      <c r="D33" s="6"/>
      <c r="E33" s="6"/>
      <c r="F33" s="6"/>
      <c r="H33" s="5" t="s">
        <v>12</v>
      </c>
      <c r="I33" s="5"/>
    </row>
    <row r="34" spans="1:9" ht="15">
      <c r="A34" s="2"/>
      <c r="B34" s="1"/>
      <c r="D34" s="6"/>
      <c r="E34" s="6"/>
      <c r="F34" s="6"/>
      <c r="H34" s="5"/>
      <c r="I34" s="5"/>
    </row>
    <row r="35" spans="1:9" ht="15">
      <c r="A35" s="2"/>
      <c r="B35" s="1"/>
      <c r="E35" s="5"/>
      <c r="F35" s="5"/>
      <c r="H35" s="5"/>
      <c r="I35" s="5"/>
    </row>
    <row r="36" spans="1:9" ht="15">
      <c r="A36" s="2"/>
      <c r="B36" s="1"/>
      <c r="D36" s="3"/>
      <c r="E36" s="3"/>
      <c r="F36" s="3"/>
      <c r="H36" s="5" t="s">
        <v>13</v>
      </c>
      <c r="I36" s="5"/>
    </row>
  </sheetData>
  <mergeCells count="19">
    <mergeCell ref="I30:I31"/>
    <mergeCell ref="A30:D31"/>
    <mergeCell ref="E30:E31"/>
    <mergeCell ref="F30:F31"/>
    <mergeCell ref="H30:H31"/>
    <mergeCell ref="E1:G1"/>
    <mergeCell ref="E2:G2"/>
    <mergeCell ref="E3:G3"/>
    <mergeCell ref="E4:G4"/>
    <mergeCell ref="J30:J31"/>
    <mergeCell ref="H8:J8"/>
    <mergeCell ref="H1:J1"/>
    <mergeCell ref="H2:J2"/>
    <mergeCell ref="H3:J3"/>
    <mergeCell ref="H4:J4"/>
    <mergeCell ref="A6:I6"/>
    <mergeCell ref="D8:D9"/>
    <mergeCell ref="E8:G8"/>
    <mergeCell ref="G30:G31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2007-12-04T09:46:26Z</cp:lastPrinted>
  <dcterms:created xsi:type="dcterms:W3CDTF">2000-11-02T08:00:54Z</dcterms:created>
  <dcterms:modified xsi:type="dcterms:W3CDTF">2009-03-12T13:25:57Z</dcterms:modified>
  <cp:category/>
  <cp:version/>
  <cp:contentType/>
  <cp:contentStatus/>
</cp:coreProperties>
</file>