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<sst xmlns="http://schemas.openxmlformats.org/spreadsheetml/2006/main" count="90" uniqueCount="64">
  <si>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</si>
  <si>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</si>
  <si>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</si>
  <si>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</si>
  <si>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</si>
  <si>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</si>
  <si>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</si>
  <si>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</si>
  <si>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</si>
  <si>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</si>
  <si>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</si>
  <si>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</si>
  <si>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</si>
  <si>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</si>
  <si>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</si>
  <si>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</si>
  <si>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</si>
  <si>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</si>
  <si>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</si>
  <si>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</si>
  <si>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</si>
  <si>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</si>
  <si>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</si>
  <si>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</si>
  <si>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</si>
  <si>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</si>
  <si>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</si>
  <si>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</si>
  <si>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</si>
  <si>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</si>
  <si>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</si>
  <si>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</si>
  <si>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</si>
  <si>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</si>
  <si>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</si>
  <si>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</si>
  <si>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</si>
  <si>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</si>
  <si>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</si>
  <si>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</si>
  <si>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</si>
  <si>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</si>
  <si>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</si>
  <si>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</si>
  <si>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</si>
  <si>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</si>
  <si>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Razem plan na 2005</t>
  </si>
  <si>
    <t>Zmniejszenia</t>
  </si>
  <si>
    <t>Zwiększenia</t>
  </si>
  <si>
    <t>Burmistrza Wyszkowa</t>
  </si>
  <si>
    <t>Burmistrz Wyszkowa</t>
  </si>
  <si>
    <t>Grzegorz Nowosielski</t>
  </si>
  <si>
    <t>Ochrona zdrowia</t>
  </si>
  <si>
    <t>Administracja publiczna</t>
  </si>
  <si>
    <t>Urzędy gmin</t>
  </si>
  <si>
    <t xml:space="preserve">Zakup usług pozostałych </t>
  </si>
  <si>
    <t>Załącznik Nr 1</t>
  </si>
  <si>
    <t>z dnia 19 stycznia 2006r.</t>
  </si>
  <si>
    <t>Zmiana plan wydatków budżetu gminy na 2006 rok.</t>
  </si>
  <si>
    <t>Pozostałe odsetki</t>
  </si>
  <si>
    <t>Kary i odszkodowania wypłacone na rzecz osób fizycznych</t>
  </si>
  <si>
    <t>Koszty postępowania sądowego i prokuratorskiego</t>
  </si>
  <si>
    <t>Dot.celowa z budżetu na finans.lub dofinans.zadań zleconych do realizacji fundacjom</t>
  </si>
  <si>
    <t>do Zarządzenia Nr 7/2006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</si>
</sst>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6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0" xfId="0" applyFont="1" applyBorder="1" applyAlignment="1">
      <alignment/>
    </xf>
    <xf numFmtId="3" fontId="6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3" fontId="6" fillId="0" borderId="14" xfId="0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22" xfId="0" applyFont="1" applyBorder="1" applyAlignment="1">
      <alignment vertical="center" wrapText="1"/>
    </xf>
    <xf numFmtId="0" fontId="8" fillId="0" borderId="23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3" fontId="8" fillId="0" borderId="11" xfId="0" applyFont="1" applyBorder="1" applyAlignment="1">
      <alignment horizontal="right"/>
    </xf>
    <xf numFmtId="0" fontId="13" fillId="0" borderId="15" xfId="0" applyFont="1" applyBorder="1" applyAlignment="1">
      <alignment/>
    </xf>
    <xf numFmtId="3" fontId="7" fillId="0" borderId="11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29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3" fontId="8" fillId="0" borderId="30" xfId="0" applyFont="1" applyBorder="1" applyAlignment="1">
      <alignment horizontal="right"/>
    </xf>
    <xf numFmtId="3" fontId="7" fillId="0" borderId="30" xfId="0" applyFont="1" applyBorder="1" applyAlignment="1">
      <alignment horizontal="right"/>
    </xf>
    <xf numFmtId="3" fontId="6" fillId="0" borderId="30" xfId="0" applyFont="1" applyBorder="1" applyAlignment="1">
      <alignment horizontal="right"/>
    </xf>
    <xf numFmtId="3" fontId="6" fillId="0" borderId="31" xfId="0" applyFont="1" applyBorder="1" applyAlignment="1">
      <alignment horizontal="right"/>
    </xf>
    <xf numFmtId="3" fontId="6" fillId="0" borderId="32" xfId="0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8" fillId="0" borderId="33" xfId="0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6" fillId="0" borderId="30" xfId="0" applyFont="1" applyBorder="1" applyAlignment="1">
      <alignment horizontal="right"/>
    </xf>
    <xf numFmtId="3" fontId="8" fillId="0" borderId="35" xfId="0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5" xfId="0" applyNumberFormat="1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3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3" xfId="0" applyFont="1" applyBorder="1" applyAlignment="1">
      <alignment/>
    </xf>
    <xf numFmtId="3" fontId="8" fillId="0" borderId="3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F14" sqref="F14"/>
    </sheetView>
  </sheetViews>
  <sheetFormatPr defaultColWidth="9.140625" defaultRowHeight="12.75"/>
  <cols>
    <col min="1" max="1" width="4.57421875" style="38" customWidth="1"/>
    <col min="2" max="2" width="7.140625" style="38" customWidth="1"/>
    <col min="3" max="3" width="6.421875" style="38" customWidth="1"/>
    <col min="4" max="4" width="48.421875" style="38" customWidth="1"/>
    <col min="5" max="5" width="15.28125" style="38" customWidth="1"/>
    <col min="6" max="6" width="13.00390625" style="38" customWidth="1"/>
    <col min="7" max="7" width="12.28125" style="38" customWidth="1"/>
    <col min="8" max="8" width="17.28125" style="38" customWidth="1"/>
    <col min="9" max="9" width="15.28125" style="38" customWidth="1"/>
    <col min="10" max="10" width="12.57421875" style="38" customWidth="1"/>
    <col min="11" max="16384" width="9.140625" style="38" customWidth="1"/>
  </cols>
  <sheetData>
    <row r="1" spans="1:10" s="65" customFormat="1" ht="15">
      <c r="A1" s="34"/>
      <c r="B1" s="34"/>
      <c r="C1" s="34"/>
      <c r="D1" s="35"/>
      <c r="E1" s="36"/>
      <c r="F1" s="36"/>
      <c r="G1" s="37"/>
      <c r="H1" s="81" t="s">
        <v>56</v>
      </c>
      <c r="I1" s="82"/>
      <c r="J1" s="82"/>
    </row>
    <row r="2" spans="1:10" s="65" customFormat="1" ht="15">
      <c r="A2" s="34"/>
      <c r="B2" s="34"/>
      <c r="C2" s="34"/>
      <c r="D2" s="35"/>
      <c r="E2" s="36"/>
      <c r="F2" s="36"/>
      <c r="G2" s="37"/>
      <c r="H2" s="81" t="s">
        <v>63</v>
      </c>
      <c r="I2" s="82"/>
      <c r="J2" s="82"/>
    </row>
    <row r="3" spans="1:10" s="65" customFormat="1" ht="15">
      <c r="A3" s="34"/>
      <c r="B3" s="34"/>
      <c r="C3" s="34"/>
      <c r="D3" s="35"/>
      <c r="E3" s="36"/>
      <c r="F3" s="36"/>
      <c r="G3" s="37"/>
      <c r="H3" s="81" t="s">
        <v>49</v>
      </c>
      <c r="I3" s="82"/>
      <c r="J3" s="82"/>
    </row>
    <row r="4" spans="1:10" s="65" customFormat="1" ht="15">
      <c r="A4" s="34"/>
      <c r="B4" s="34"/>
      <c r="C4" s="34"/>
      <c r="D4" s="35"/>
      <c r="E4" s="36"/>
      <c r="F4" s="36"/>
      <c r="G4" s="37"/>
      <c r="H4" s="81" t="s">
        <v>57</v>
      </c>
      <c r="I4" s="82"/>
      <c r="J4" s="82"/>
    </row>
    <row r="5" spans="1:10" s="65" customFormat="1" ht="15.75">
      <c r="A5" s="114" t="s">
        <v>58</v>
      </c>
      <c r="B5" s="115"/>
      <c r="C5" s="115"/>
      <c r="D5" s="115"/>
      <c r="E5" s="115"/>
      <c r="F5" s="115"/>
      <c r="G5" s="116"/>
      <c r="H5" s="116"/>
      <c r="I5" s="116"/>
      <c r="J5" s="38"/>
    </row>
    <row r="6" spans="1:10" s="65" customFormat="1" ht="14.25">
      <c r="A6" s="40"/>
      <c r="B6" s="40"/>
      <c r="C6" s="40"/>
      <c r="D6" s="40"/>
      <c r="E6" s="40"/>
      <c r="F6" s="40"/>
      <c r="G6" s="41"/>
      <c r="H6" s="38"/>
      <c r="I6" s="38"/>
      <c r="J6" s="38"/>
    </row>
    <row r="7" spans="1:10" s="65" customFormat="1" ht="13.5" customHeight="1" thickBot="1">
      <c r="A7" s="42" t="s">
        <v>0</v>
      </c>
      <c r="B7" s="42"/>
      <c r="C7" s="43"/>
      <c r="D7" s="112" t="s">
        <v>1</v>
      </c>
      <c r="E7" s="108" t="s">
        <v>47</v>
      </c>
      <c r="F7" s="108"/>
      <c r="G7" s="109"/>
      <c r="H7" s="110" t="s">
        <v>48</v>
      </c>
      <c r="I7" s="108"/>
      <c r="J7" s="111"/>
    </row>
    <row r="8" spans="1:10" s="65" customFormat="1" ht="43.5" customHeight="1" thickTop="1">
      <c r="A8" s="42" t="s">
        <v>2</v>
      </c>
      <c r="B8" s="44" t="s">
        <v>3</v>
      </c>
      <c r="C8" s="45" t="s">
        <v>4</v>
      </c>
      <c r="D8" s="113"/>
      <c r="E8" s="46" t="s">
        <v>38</v>
      </c>
      <c r="F8" s="47" t="s">
        <v>39</v>
      </c>
      <c r="G8" s="48" t="s">
        <v>46</v>
      </c>
      <c r="H8" s="83" t="s">
        <v>38</v>
      </c>
      <c r="I8" s="47" t="s">
        <v>39</v>
      </c>
      <c r="J8" s="84" t="s">
        <v>46</v>
      </c>
    </row>
    <row r="9" spans="1:10" s="65" customFormat="1" ht="27.75" customHeight="1">
      <c r="A9" s="102">
        <v>750</v>
      </c>
      <c r="B9" s="28"/>
      <c r="C9" s="101"/>
      <c r="D9" s="102" t="s">
        <v>53</v>
      </c>
      <c r="E9" s="91">
        <f>SUM(E11)</f>
        <v>11768</v>
      </c>
      <c r="F9" s="91">
        <f>SUM(F11)</f>
        <v>0</v>
      </c>
      <c r="G9" s="80">
        <f>SUM(E9:F9)</f>
        <v>11768</v>
      </c>
      <c r="H9" s="95">
        <f>SUM(H11)</f>
        <v>11768</v>
      </c>
      <c r="I9" s="118">
        <f>SUM(I11)</f>
        <v>0</v>
      </c>
      <c r="J9" s="91">
        <f>SUM(H9:I9)</f>
        <v>11768</v>
      </c>
    </row>
    <row r="10" spans="1:10" s="65" customFormat="1" ht="9.75" customHeight="1">
      <c r="A10" s="117"/>
      <c r="B10" s="27"/>
      <c r="C10" s="71"/>
      <c r="D10" s="73"/>
      <c r="E10" s="68"/>
      <c r="F10" s="90"/>
      <c r="G10" s="57"/>
      <c r="H10" s="93"/>
      <c r="I10" s="94"/>
      <c r="J10" s="30"/>
    </row>
    <row r="11" spans="1:10" s="65" customFormat="1" ht="15">
      <c r="A11" s="23"/>
      <c r="B11" s="27">
        <v>75023</v>
      </c>
      <c r="C11" s="71"/>
      <c r="D11" s="75" t="s">
        <v>54</v>
      </c>
      <c r="E11" s="103">
        <f>SUM(E12:E15)</f>
        <v>11768</v>
      </c>
      <c r="F11" s="104"/>
      <c r="G11" s="105">
        <f>SUM(E11:F11)</f>
        <v>11768</v>
      </c>
      <c r="H11" s="92">
        <f>SUM(H12:H15)</f>
        <v>11768</v>
      </c>
      <c r="I11" s="106"/>
      <c r="J11" s="70">
        <f>SUM(H11:I11)</f>
        <v>11768</v>
      </c>
    </row>
    <row r="12" spans="1:10" s="65" customFormat="1" ht="15">
      <c r="A12" s="23"/>
      <c r="B12" s="27"/>
      <c r="C12" s="71">
        <v>4300</v>
      </c>
      <c r="D12" s="73" t="s">
        <v>55</v>
      </c>
      <c r="E12" s="68">
        <v>11768</v>
      </c>
      <c r="F12" s="90"/>
      <c r="G12" s="57">
        <f>SUM(E12:F12)</f>
        <v>11768</v>
      </c>
      <c r="H12" s="93"/>
      <c r="I12" s="94"/>
      <c r="J12" s="30"/>
    </row>
    <row r="13" spans="1:10" s="65" customFormat="1" ht="15">
      <c r="A13" s="23"/>
      <c r="B13" s="27"/>
      <c r="C13" s="71">
        <v>4580</v>
      </c>
      <c r="D13" s="73" t="s">
        <v>59</v>
      </c>
      <c r="E13" s="68"/>
      <c r="F13" s="90"/>
      <c r="G13" s="57">
        <f>SUM(E13:F13)</f>
        <v>0</v>
      </c>
      <c r="H13" s="93">
        <v>1465</v>
      </c>
      <c r="I13" s="94"/>
      <c r="J13" s="30">
        <f>SUM(H13:I13)</f>
        <v>1465</v>
      </c>
    </row>
    <row r="14" spans="1:10" s="65" customFormat="1" ht="29.25">
      <c r="A14" s="23"/>
      <c r="B14" s="27"/>
      <c r="C14" s="71">
        <v>4590</v>
      </c>
      <c r="D14" s="107" t="s">
        <v>60</v>
      </c>
      <c r="E14" s="68"/>
      <c r="F14" s="90"/>
      <c r="G14" s="57">
        <f>SUM(E14:F14)</f>
        <v>0</v>
      </c>
      <c r="H14" s="93">
        <v>8000</v>
      </c>
      <c r="I14" s="94"/>
      <c r="J14" s="30">
        <f>SUM(H14:I14)</f>
        <v>8000</v>
      </c>
    </row>
    <row r="15" spans="1:10" s="65" customFormat="1" ht="15">
      <c r="A15" s="23"/>
      <c r="B15" s="27"/>
      <c r="C15" s="71">
        <v>4610</v>
      </c>
      <c r="D15" s="73" t="s">
        <v>61</v>
      </c>
      <c r="E15" s="68"/>
      <c r="F15" s="90"/>
      <c r="G15" s="57">
        <f>SUM(E15:F15)</f>
        <v>0</v>
      </c>
      <c r="H15" s="93">
        <v>2303</v>
      </c>
      <c r="I15" s="94"/>
      <c r="J15" s="30">
        <f>SUM(H15:I15)</f>
        <v>2303</v>
      </c>
    </row>
    <row r="16" spans="1:10" s="65" customFormat="1" ht="15" customHeight="1">
      <c r="A16" s="49"/>
      <c r="B16" s="60"/>
      <c r="C16" s="64"/>
      <c r="D16" s="74"/>
      <c r="E16" s="76"/>
      <c r="F16" s="26"/>
      <c r="G16" s="29"/>
      <c r="H16" s="66"/>
      <c r="I16" s="67"/>
      <c r="J16" s="89"/>
    </row>
    <row r="17" spans="1:10" s="65" customFormat="1" ht="15" customHeight="1">
      <c r="A17" s="58">
        <v>851</v>
      </c>
      <c r="B17" s="59"/>
      <c r="C17" s="72"/>
      <c r="D17" s="97" t="s">
        <v>52</v>
      </c>
      <c r="E17" s="69">
        <f>SUM(E18)</f>
        <v>3000</v>
      </c>
      <c r="F17" s="99"/>
      <c r="G17" s="61">
        <f>SUM(E17:F17)</f>
        <v>3000</v>
      </c>
      <c r="H17" s="100">
        <f>SUM(H18)</f>
        <v>3000</v>
      </c>
      <c r="I17" s="77"/>
      <c r="J17" s="85">
        <f>SUM(H17:I17)</f>
        <v>3000</v>
      </c>
    </row>
    <row r="18" spans="1:10" s="65" customFormat="1" ht="15" customHeight="1">
      <c r="A18" s="24"/>
      <c r="B18" s="56">
        <v>85154</v>
      </c>
      <c r="C18" s="71"/>
      <c r="D18" s="75" t="s">
        <v>33</v>
      </c>
      <c r="E18" s="98">
        <f>SUM(E19:E20)</f>
        <v>3000</v>
      </c>
      <c r="F18" s="62"/>
      <c r="G18" s="63">
        <f>SUM(E18:F18)</f>
        <v>3000</v>
      </c>
      <c r="H18" s="98">
        <f>SUM(H19:H20)</f>
        <v>3000</v>
      </c>
      <c r="I18" s="78"/>
      <c r="J18" s="86">
        <f>SUM(H18:I18)</f>
        <v>3000</v>
      </c>
    </row>
    <row r="19" spans="1:10" s="65" customFormat="1" ht="33" customHeight="1">
      <c r="A19" s="24"/>
      <c r="B19" s="56"/>
      <c r="C19" s="71">
        <v>2810</v>
      </c>
      <c r="D19" s="107" t="s">
        <v>62</v>
      </c>
      <c r="E19" s="96"/>
      <c r="F19" s="62"/>
      <c r="G19" s="25">
        <f>SUM(E19:F19)</f>
        <v>0</v>
      </c>
      <c r="H19" s="96">
        <v>3000</v>
      </c>
      <c r="I19" s="78"/>
      <c r="J19" s="87">
        <f>SUM(H19:I19)</f>
        <v>3000</v>
      </c>
    </row>
    <row r="20" spans="1:10" s="65" customFormat="1" ht="15" customHeight="1">
      <c r="A20" s="24"/>
      <c r="B20" s="56"/>
      <c r="C20" s="71">
        <v>4300</v>
      </c>
      <c r="D20" s="73" t="s">
        <v>8</v>
      </c>
      <c r="E20" s="96">
        <v>3000</v>
      </c>
      <c r="F20" s="62"/>
      <c r="G20" s="25">
        <f>SUM(E20:F20)</f>
        <v>3000</v>
      </c>
      <c r="H20" s="96"/>
      <c r="I20" s="78"/>
      <c r="J20" s="87">
        <f>SUM(H20:I20)</f>
        <v>0</v>
      </c>
    </row>
    <row r="21" spans="1:10" s="65" customFormat="1" ht="15" customHeight="1">
      <c r="A21" s="49"/>
      <c r="B21" s="60"/>
      <c r="C21" s="64"/>
      <c r="D21" s="74"/>
      <c r="E21" s="76"/>
      <c r="F21" s="26"/>
      <c r="G21" s="29"/>
      <c r="H21" s="76"/>
      <c r="I21" s="67"/>
      <c r="J21" s="88"/>
    </row>
    <row r="22" spans="1:10" ht="18.75" customHeight="1">
      <c r="A22" s="50"/>
      <c r="B22" s="31"/>
      <c r="C22" s="32"/>
      <c r="D22" s="33" t="s">
        <v>36</v>
      </c>
      <c r="E22" s="79">
        <f>E9+E17</f>
        <v>14768</v>
      </c>
      <c r="F22" s="79">
        <f>F9+F17</f>
        <v>0</v>
      </c>
      <c r="G22" s="79">
        <f>SUM(E22:F22)</f>
        <v>14768</v>
      </c>
      <c r="H22" s="79">
        <f>H9+H17</f>
        <v>14768</v>
      </c>
      <c r="I22" s="79">
        <f>I9+I17</f>
        <v>0</v>
      </c>
      <c r="J22" s="79">
        <f>SUM(H22:I22)</f>
        <v>14768</v>
      </c>
    </row>
    <row r="23" spans="1:7" ht="15">
      <c r="A23" s="53"/>
      <c r="B23" s="34"/>
      <c r="C23" s="34"/>
      <c r="D23" s="34"/>
      <c r="E23" s="54"/>
      <c r="F23" s="55"/>
      <c r="G23" s="39"/>
    </row>
    <row r="24" spans="1:10" ht="15">
      <c r="A24" s="53"/>
      <c r="B24" s="34"/>
      <c r="C24" s="34"/>
      <c r="D24" s="34"/>
      <c r="E24" s="54"/>
      <c r="F24" s="54"/>
      <c r="G24" s="39"/>
      <c r="I24" s="52"/>
      <c r="J24" s="51"/>
    </row>
    <row r="25" spans="1:10" ht="15">
      <c r="A25" s="53"/>
      <c r="B25" s="34"/>
      <c r="C25" s="34"/>
      <c r="D25" s="34"/>
      <c r="E25" s="54"/>
      <c r="F25" s="54"/>
      <c r="G25" s="39"/>
      <c r="I25" s="54" t="s">
        <v>50</v>
      </c>
      <c r="J25" s="55"/>
    </row>
    <row r="26" spans="9:10" ht="14.25">
      <c r="I26" s="54"/>
      <c r="J26" s="54"/>
    </row>
    <row r="27" spans="9:10" ht="14.25">
      <c r="I27" s="54"/>
      <c r="J27" s="54"/>
    </row>
    <row r="28" ht="14.25">
      <c r="I28" s="38" t="s">
        <v>51</v>
      </c>
    </row>
  </sheetData>
  <mergeCells count="4">
    <mergeCell ref="E7:G7"/>
    <mergeCell ref="H7:J7"/>
    <mergeCell ref="D7:D8"/>
    <mergeCell ref="A5:I5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2006-01-23T13:02:44Z</cp:lastPrinted>
  <dcterms:created xsi:type="dcterms:W3CDTF">2000-11-02T08:00:54Z</dcterms:created>
  <dcterms:modified xsi:type="dcterms:W3CDTF">2006-01-23T13:02:57Z</dcterms:modified>
  <cp:category/>
  <cp:version/>
  <cp:contentType/>
  <cp:contentStatus/>
  <cp:revision>1</cp:revision>
</cp:coreProperties>
</file>