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<sst xmlns="http://schemas.openxmlformats.org/spreadsheetml/2006/main" count="56" uniqueCount="43">
  <si>
    <t>Dział</t>
  </si>
  <si>
    <t>Rozdz.</t>
  </si>
  <si>
    <t>Treść</t>
  </si>
  <si>
    <t>Kwota</t>
  </si>
  <si>
    <t>Administracja publiczna</t>
  </si>
  <si>
    <t>Urzędy wojewódzkie</t>
  </si>
  <si>
    <t>Klasyfikacja budżet.</t>
  </si>
  <si>
    <t>Zasiłki i pomoc w nat.oraz skł.na ubezp.społ.i zdrow.</t>
  </si>
  <si>
    <t>Ogółem</t>
  </si>
  <si>
    <t>Zakup usług pozostałych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</si>
  <si>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</si>
  <si>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</si>
  <si>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</si>
  <si>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</si>
  <si>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Składki na Fundusz Pracy</t>
  </si>
  <si>
    <t>Świadczenia społeczne</t>
  </si>
  <si>
    <t>4300</t>
  </si>
  <si>
    <t xml:space="preserve">              PLAN  ZADAŃ  ZLECONYCH</t>
  </si>
  <si>
    <t xml:space="preserve">          Z ZAKRESU AMINISTRACJI RZĄDOWEJ</t>
  </si>
  <si>
    <t xml:space="preserve">                     PLAN  WYDATKÓW</t>
  </si>
  <si>
    <t>Urzędy nacz.org.wł. państw.,kontroli i ochr.prawa oraz sądownictwa</t>
  </si>
  <si>
    <t xml:space="preserve">Urzędy nacz.org.wł. państw.,kontroli i ochr.prawa </t>
  </si>
  <si>
    <t>4210</t>
  </si>
  <si>
    <t>Zakup materiałów i wyposażenia</t>
  </si>
  <si>
    <t>Składki na ubezpieczenia zdrowotne opłacane przez osoby pobier.świadcz. z pomocy społ.</t>
  </si>
  <si>
    <t>Usługi opiekuńcze i specjalistyczne usługi opiek.</t>
  </si>
  <si>
    <t>Bezpieczeństwo publiczne i ochrona przeciwpożarowa</t>
  </si>
  <si>
    <t>Obrona cywilna</t>
  </si>
  <si>
    <t>4410</t>
  </si>
  <si>
    <t>Podróże służbowe krajowe</t>
  </si>
  <si>
    <t>4440</t>
  </si>
  <si>
    <t>Odpisy na zakł.fundusz.świadczeń socjalnych</t>
  </si>
  <si>
    <t>Pomoc Społeczna</t>
  </si>
  <si>
    <t>Świadczenia rodzinne oraz składki na ubezpieczenia emerytalne i rentowe z ubezpieczenia społecznego</t>
  </si>
  <si>
    <t xml:space="preserve">Składki na ubezpieczenia zdrowotne </t>
  </si>
  <si>
    <t>Odpisy na zakładowy fundusz świadczeń socjalnych</t>
  </si>
  <si>
    <t>Wynagrodzenia bezosobowe</t>
  </si>
  <si>
    <t xml:space="preserve">                                                                     Załącznik Nr 27</t>
  </si>
  <si>
    <t xml:space="preserve">                                                                Burmistrz Wyszkowa</t>
  </si>
  <si>
    <t xml:space="preserve">                                                                Grzegorz Nowosielski</t>
  </si>
  <si>
    <t xml:space="preserve">                                                                    do Zarządzenia Nr 6/2006</t>
  </si>
  <si>
    <t xml:space="preserve">                                                                    Burmistrza Wyszkowa</t>
  </si>
  <si>
    <t xml:space="preserve">                                                                    z dnia 18 stycznia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</si>
</sst>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3" fillId="0" borderId="13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D2" sqref="D2:E4"/>
    </sheetView>
  </sheetViews>
  <sheetFormatPr defaultColWidth="9.00390625" defaultRowHeight="12.75"/>
  <cols>
    <col min="1" max="1" width="7.25390625" style="0" customWidth="1"/>
    <col min="2" max="2" width="8.375" style="0" customWidth="1"/>
    <col min="4" max="4" width="52.625" style="0" customWidth="1"/>
    <col min="5" max="6" width="17.75390625" style="0" customWidth="1"/>
  </cols>
  <sheetData>
    <row r="1" ht="12.75">
      <c r="D1" t="s">
        <v>37</v>
      </c>
    </row>
    <row r="2" ht="12.75">
      <c r="D2" t="s">
        <v>40</v>
      </c>
    </row>
    <row r="3" ht="12.75">
      <c r="D3" t="s">
        <v>41</v>
      </c>
    </row>
    <row r="4" spans="2:4" ht="12.75">
      <c r="B4" s="2"/>
      <c r="D4" t="s">
        <v>42</v>
      </c>
    </row>
    <row r="5" ht="12.75">
      <c r="B5" s="2"/>
    </row>
    <row r="6" ht="12.75">
      <c r="B6" s="2"/>
    </row>
    <row r="7" ht="12.75">
      <c r="B7" s="2"/>
    </row>
    <row r="8" ht="12.75">
      <c r="B8" s="2"/>
    </row>
    <row r="10" spans="1:5" ht="18">
      <c r="A10" s="74" t="s">
        <v>17</v>
      </c>
      <c r="B10" s="74"/>
      <c r="C10" s="74"/>
      <c r="D10" s="74"/>
      <c r="E10" s="74"/>
    </row>
    <row r="11" spans="1:5" ht="18">
      <c r="A11" s="74" t="s">
        <v>18</v>
      </c>
      <c r="B11" s="74"/>
      <c r="C11" s="74"/>
      <c r="D11" s="74"/>
      <c r="E11" s="74"/>
    </row>
    <row r="12" ht="12.75">
      <c r="D12" s="6"/>
    </row>
    <row r="14" spans="1:5" ht="18">
      <c r="A14" s="74" t="s">
        <v>19</v>
      </c>
      <c r="B14" s="74"/>
      <c r="C14" s="74"/>
      <c r="D14" s="74"/>
      <c r="E14" s="74"/>
    </row>
    <row r="15" ht="16.5" thickBot="1">
      <c r="D15" s="5"/>
    </row>
    <row r="16" spans="1:6" ht="16.5" thickTop="1">
      <c r="A16" s="41" t="s">
        <v>6</v>
      </c>
      <c r="B16" s="42"/>
      <c r="C16" s="43"/>
      <c r="D16" s="44" t="s">
        <v>2</v>
      </c>
      <c r="E16" s="45" t="s">
        <v>3</v>
      </c>
      <c r="F16" s="8"/>
    </row>
    <row r="17" spans="1:6" ht="16.5" thickBot="1">
      <c r="A17" s="60" t="s">
        <v>0</v>
      </c>
      <c r="B17" s="61" t="s">
        <v>1</v>
      </c>
      <c r="C17" s="62"/>
      <c r="D17" s="63"/>
      <c r="E17" s="64"/>
      <c r="F17" s="9"/>
    </row>
    <row r="18" spans="1:7" ht="16.5" thickTop="1">
      <c r="A18" s="47">
        <v>750</v>
      </c>
      <c r="B18" s="27"/>
      <c r="C18" s="19"/>
      <c r="D18" s="18" t="s">
        <v>4</v>
      </c>
      <c r="E18" s="48">
        <f>SUM(E19)</f>
        <v>232992</v>
      </c>
      <c r="F18" s="10"/>
      <c r="G18" s="1"/>
    </row>
    <row r="19" spans="1:7" ht="15.75">
      <c r="A19" s="47"/>
      <c r="B19" s="20">
        <v>75011</v>
      </c>
      <c r="C19" s="20"/>
      <c r="D19" s="31" t="s">
        <v>5</v>
      </c>
      <c r="E19" s="49">
        <f>SUM(E20:E23)</f>
        <v>232992</v>
      </c>
      <c r="F19" s="11"/>
      <c r="G19" s="4"/>
    </row>
    <row r="20" spans="1:7" ht="15.75">
      <c r="A20" s="47"/>
      <c r="B20" s="20"/>
      <c r="C20" s="21">
        <v>4010</v>
      </c>
      <c r="D20" s="16" t="s">
        <v>10</v>
      </c>
      <c r="E20" s="50">
        <v>176992</v>
      </c>
      <c r="F20" s="12"/>
      <c r="G20" s="4"/>
    </row>
    <row r="21" spans="1:7" ht="15.75">
      <c r="A21" s="47"/>
      <c r="B21" s="20"/>
      <c r="C21" s="21">
        <v>4040</v>
      </c>
      <c r="D21" s="16" t="s">
        <v>11</v>
      </c>
      <c r="E21" s="50">
        <v>21000</v>
      </c>
      <c r="F21" s="12"/>
      <c r="G21" s="7"/>
    </row>
    <row r="22" spans="1:7" ht="15.75">
      <c r="A22" s="47"/>
      <c r="B22" s="20"/>
      <c r="C22" s="21">
        <v>4110</v>
      </c>
      <c r="D22" s="16" t="s">
        <v>12</v>
      </c>
      <c r="E22" s="50">
        <v>30000</v>
      </c>
      <c r="F22" s="12"/>
      <c r="G22" s="4"/>
    </row>
    <row r="23" spans="1:7" ht="15.75">
      <c r="A23" s="47"/>
      <c r="B23" s="20"/>
      <c r="C23" s="21">
        <v>4120</v>
      </c>
      <c r="D23" s="16" t="s">
        <v>13</v>
      </c>
      <c r="E23" s="50">
        <v>5000</v>
      </c>
      <c r="F23" s="12"/>
      <c r="G23" s="4"/>
    </row>
    <row r="24" spans="1:7" ht="15.75">
      <c r="A24" s="51"/>
      <c r="B24" s="28"/>
      <c r="C24" s="22"/>
      <c r="D24" s="32"/>
      <c r="E24" s="52"/>
      <c r="F24" s="13"/>
      <c r="G24" s="4"/>
    </row>
    <row r="25" spans="1:7" ht="31.5">
      <c r="A25" s="47">
        <v>751</v>
      </c>
      <c r="B25" s="20"/>
      <c r="C25" s="23"/>
      <c r="D25" s="33" t="s">
        <v>20</v>
      </c>
      <c r="E25" s="48">
        <f>SUM(E26)</f>
        <v>5160</v>
      </c>
      <c r="F25" s="10"/>
      <c r="G25" s="1"/>
    </row>
    <row r="26" spans="1:7" ht="15.75">
      <c r="A26" s="47"/>
      <c r="B26" s="20">
        <v>75101</v>
      </c>
      <c r="C26" s="23"/>
      <c r="D26" s="34" t="s">
        <v>21</v>
      </c>
      <c r="E26" s="49">
        <f>E27+E28</f>
        <v>5160</v>
      </c>
      <c r="F26" s="11"/>
      <c r="G26" s="1"/>
    </row>
    <row r="27" spans="1:7" ht="15.75">
      <c r="A27" s="47"/>
      <c r="B27" s="20"/>
      <c r="C27" s="23" t="s">
        <v>22</v>
      </c>
      <c r="D27" s="35" t="s">
        <v>23</v>
      </c>
      <c r="E27" s="46">
        <v>2500</v>
      </c>
      <c r="F27" s="9"/>
      <c r="G27" s="1"/>
    </row>
    <row r="28" spans="1:7" ht="15.75">
      <c r="A28" s="47"/>
      <c r="B28" s="20"/>
      <c r="C28" s="23" t="s">
        <v>16</v>
      </c>
      <c r="D28" s="35" t="s">
        <v>9</v>
      </c>
      <c r="E28" s="46">
        <v>2660</v>
      </c>
      <c r="F28" s="9"/>
      <c r="G28" s="1"/>
    </row>
    <row r="29" spans="1:7" ht="15.75">
      <c r="A29" s="53"/>
      <c r="B29" s="29"/>
      <c r="C29" s="24"/>
      <c r="D29" s="36"/>
      <c r="E29" s="54"/>
      <c r="F29" s="9"/>
      <c r="G29" s="1"/>
    </row>
    <row r="30" spans="1:7" ht="31.5">
      <c r="A30" s="47">
        <v>754</v>
      </c>
      <c r="B30" s="20"/>
      <c r="C30" s="23"/>
      <c r="D30" s="33" t="s">
        <v>26</v>
      </c>
      <c r="E30" s="48">
        <f>SUM(E31)</f>
        <v>500</v>
      </c>
      <c r="F30" s="9"/>
      <c r="G30" s="1"/>
    </row>
    <row r="31" spans="1:7" ht="15.75">
      <c r="A31" s="47"/>
      <c r="B31" s="20">
        <v>75414</v>
      </c>
      <c r="C31" s="23"/>
      <c r="D31" s="34" t="s">
        <v>27</v>
      </c>
      <c r="E31" s="49">
        <f>SUM(E32)</f>
        <v>500</v>
      </c>
      <c r="F31" s="9"/>
      <c r="G31" s="1"/>
    </row>
    <row r="32" spans="1:7" ht="15.75">
      <c r="A32" s="47"/>
      <c r="B32" s="20"/>
      <c r="C32" s="23" t="s">
        <v>16</v>
      </c>
      <c r="D32" s="35" t="s">
        <v>9</v>
      </c>
      <c r="E32" s="46">
        <v>500</v>
      </c>
      <c r="F32" s="9"/>
      <c r="G32" s="1"/>
    </row>
    <row r="33" spans="1:7" ht="15.75">
      <c r="A33" s="53"/>
      <c r="B33" s="29"/>
      <c r="C33" s="24"/>
      <c r="D33" s="36"/>
      <c r="E33" s="54"/>
      <c r="F33" s="9"/>
      <c r="G33" s="1"/>
    </row>
    <row r="34" spans="1:6" ht="15.75">
      <c r="A34" s="47">
        <v>852</v>
      </c>
      <c r="B34" s="21"/>
      <c r="C34" s="21"/>
      <c r="D34" s="18" t="s">
        <v>32</v>
      </c>
      <c r="E34" s="55">
        <f>E47+E50+E53+E35</f>
        <v>10205000</v>
      </c>
      <c r="F34" s="3"/>
    </row>
    <row r="35" spans="1:6" ht="45.75">
      <c r="A35" s="47"/>
      <c r="B35" s="20">
        <v>85212</v>
      </c>
      <c r="C35" s="20"/>
      <c r="D35" s="37" t="s">
        <v>33</v>
      </c>
      <c r="E35" s="56">
        <f>SUM(E36:E45)</f>
        <v>9594000</v>
      </c>
      <c r="F35" s="3"/>
    </row>
    <row r="36" spans="1:6" ht="15.75">
      <c r="A36" s="47"/>
      <c r="B36" s="21"/>
      <c r="C36" s="21">
        <v>3110</v>
      </c>
      <c r="D36" s="15" t="s">
        <v>15</v>
      </c>
      <c r="E36" s="57">
        <v>9309900</v>
      </c>
      <c r="F36" s="3"/>
    </row>
    <row r="37" spans="1:6" ht="15.75">
      <c r="A37" s="47"/>
      <c r="B37" s="21"/>
      <c r="C37" s="21">
        <v>4010</v>
      </c>
      <c r="D37" s="15" t="s">
        <v>10</v>
      </c>
      <c r="E37" s="57">
        <v>90000</v>
      </c>
      <c r="F37" s="3"/>
    </row>
    <row r="38" spans="1:6" ht="15.75">
      <c r="A38" s="47"/>
      <c r="B38" s="21"/>
      <c r="C38" s="21">
        <v>4040</v>
      </c>
      <c r="D38" s="15" t="s">
        <v>11</v>
      </c>
      <c r="E38" s="57">
        <v>5600</v>
      </c>
      <c r="F38" s="3"/>
    </row>
    <row r="39" spans="1:6" ht="15.75">
      <c r="A39" s="47"/>
      <c r="B39" s="21"/>
      <c r="C39" s="21">
        <v>4110</v>
      </c>
      <c r="D39" s="15" t="s">
        <v>12</v>
      </c>
      <c r="E39" s="57">
        <v>112000</v>
      </c>
      <c r="F39" s="3"/>
    </row>
    <row r="40" spans="1:6" ht="15.75">
      <c r="A40" s="47"/>
      <c r="B40" s="21"/>
      <c r="C40" s="21">
        <v>4120</v>
      </c>
      <c r="D40" s="15" t="s">
        <v>14</v>
      </c>
      <c r="E40" s="57">
        <v>2500</v>
      </c>
      <c r="F40" s="3"/>
    </row>
    <row r="41" spans="1:6" ht="15.75">
      <c r="A41" s="47"/>
      <c r="B41" s="21"/>
      <c r="C41" s="21">
        <v>4170</v>
      </c>
      <c r="D41" s="15" t="s">
        <v>36</v>
      </c>
      <c r="E41" s="57">
        <v>1000</v>
      </c>
      <c r="F41" s="3"/>
    </row>
    <row r="42" spans="1:6" ht="15.75">
      <c r="A42" s="47"/>
      <c r="B42" s="21"/>
      <c r="C42" s="21">
        <v>4210</v>
      </c>
      <c r="D42" s="15" t="s">
        <v>23</v>
      </c>
      <c r="E42" s="57">
        <v>35000</v>
      </c>
      <c r="F42" s="3"/>
    </row>
    <row r="43" spans="1:6" ht="15.75">
      <c r="A43" s="47"/>
      <c r="B43" s="21"/>
      <c r="C43" s="21">
        <v>4300</v>
      </c>
      <c r="D43" s="15" t="s">
        <v>9</v>
      </c>
      <c r="E43" s="57">
        <v>34500</v>
      </c>
      <c r="F43" s="3"/>
    </row>
    <row r="44" spans="1:6" ht="15.75">
      <c r="A44" s="47"/>
      <c r="B44" s="21"/>
      <c r="C44" s="21">
        <v>4410</v>
      </c>
      <c r="D44" s="15" t="s">
        <v>29</v>
      </c>
      <c r="E44" s="57">
        <v>500</v>
      </c>
      <c r="F44" s="3"/>
    </row>
    <row r="45" spans="1:6" ht="15.75">
      <c r="A45" s="47"/>
      <c r="B45" s="21"/>
      <c r="C45" s="21">
        <v>4440</v>
      </c>
      <c r="D45" s="15" t="s">
        <v>35</v>
      </c>
      <c r="E45" s="57">
        <v>3000</v>
      </c>
      <c r="F45" s="3"/>
    </row>
    <row r="46" spans="1:6" ht="15.75">
      <c r="A46" s="47"/>
      <c r="B46" s="21"/>
      <c r="C46" s="21"/>
      <c r="D46" s="18"/>
      <c r="E46" s="55"/>
      <c r="F46" s="3"/>
    </row>
    <row r="47" spans="1:6" ht="30.75">
      <c r="A47" s="47"/>
      <c r="B47" s="20">
        <v>85213</v>
      </c>
      <c r="C47" s="21"/>
      <c r="D47" s="37" t="s">
        <v>24</v>
      </c>
      <c r="E47" s="56">
        <f>SUM(E48)</f>
        <v>44000</v>
      </c>
      <c r="F47" s="3"/>
    </row>
    <row r="48" spans="1:6" ht="15.75">
      <c r="A48" s="47"/>
      <c r="B48" s="21"/>
      <c r="C48" s="21">
        <v>4130</v>
      </c>
      <c r="D48" s="15" t="s">
        <v>34</v>
      </c>
      <c r="E48" s="57">
        <v>44000</v>
      </c>
      <c r="F48" s="3"/>
    </row>
    <row r="49" spans="1:6" ht="15.75">
      <c r="A49" s="47"/>
      <c r="B49" s="21"/>
      <c r="C49" s="21"/>
      <c r="D49" s="18"/>
      <c r="E49" s="55"/>
      <c r="F49" s="3"/>
    </row>
    <row r="50" spans="1:6" ht="15.75">
      <c r="A50" s="47"/>
      <c r="B50" s="20">
        <v>85214</v>
      </c>
      <c r="C50" s="21"/>
      <c r="D50" s="25" t="s">
        <v>7</v>
      </c>
      <c r="E50" s="56">
        <f>SUM(E51)</f>
        <v>467000</v>
      </c>
      <c r="F50" s="4"/>
    </row>
    <row r="51" spans="1:6" ht="15.75">
      <c r="A51" s="47"/>
      <c r="B51" s="21"/>
      <c r="C51" s="21">
        <v>3110</v>
      </c>
      <c r="D51" s="38" t="s">
        <v>15</v>
      </c>
      <c r="E51" s="58">
        <v>467000</v>
      </c>
      <c r="F51" s="1"/>
    </row>
    <row r="52" spans="1:6" ht="15.75">
      <c r="A52" s="47"/>
      <c r="B52" s="21"/>
      <c r="C52" s="21"/>
      <c r="D52" s="15"/>
      <c r="E52" s="58"/>
      <c r="F52" s="1"/>
    </row>
    <row r="53" spans="1:6" ht="15.75">
      <c r="A53" s="47"/>
      <c r="B53" s="20">
        <v>85228</v>
      </c>
      <c r="C53" s="20"/>
      <c r="D53" s="39" t="s">
        <v>25</v>
      </c>
      <c r="E53" s="56">
        <f>SUM(E54:E59)</f>
        <v>100000</v>
      </c>
      <c r="F53" s="1"/>
    </row>
    <row r="54" spans="1:6" ht="15.75">
      <c r="A54" s="47"/>
      <c r="B54" s="21"/>
      <c r="C54" s="21">
        <v>4010</v>
      </c>
      <c r="D54" s="40" t="s">
        <v>10</v>
      </c>
      <c r="E54" s="58">
        <v>74000</v>
      </c>
      <c r="F54" s="1"/>
    </row>
    <row r="55" spans="1:6" ht="15.75">
      <c r="A55" s="47"/>
      <c r="B55" s="26"/>
      <c r="C55" s="21">
        <v>4040</v>
      </c>
      <c r="D55" s="15" t="s">
        <v>11</v>
      </c>
      <c r="E55" s="58">
        <v>6500</v>
      </c>
      <c r="F55" s="1"/>
    </row>
    <row r="56" spans="1:6" ht="15.75">
      <c r="A56" s="47"/>
      <c r="B56" s="26"/>
      <c r="C56" s="21">
        <v>4110</v>
      </c>
      <c r="D56" s="17" t="s">
        <v>12</v>
      </c>
      <c r="E56" s="58">
        <v>13500</v>
      </c>
      <c r="F56" s="1"/>
    </row>
    <row r="57" spans="1:6" ht="15.75">
      <c r="A57" s="47"/>
      <c r="B57" s="26"/>
      <c r="C57" s="21">
        <v>4120</v>
      </c>
      <c r="D57" s="17" t="s">
        <v>14</v>
      </c>
      <c r="E57" s="58">
        <v>2000</v>
      </c>
      <c r="F57" s="1"/>
    </row>
    <row r="58" spans="1:6" ht="15.75">
      <c r="A58" s="47"/>
      <c r="B58" s="26"/>
      <c r="C58" s="23" t="s">
        <v>28</v>
      </c>
      <c r="D58" s="35" t="s">
        <v>29</v>
      </c>
      <c r="E58" s="58">
        <v>1000</v>
      </c>
      <c r="F58" s="1"/>
    </row>
    <row r="59" spans="1:6" ht="15.75">
      <c r="A59" s="47"/>
      <c r="B59" s="26"/>
      <c r="C59" s="23" t="s">
        <v>30</v>
      </c>
      <c r="D59" s="38" t="s">
        <v>31</v>
      </c>
      <c r="E59" s="58">
        <v>3000</v>
      </c>
      <c r="F59" s="1"/>
    </row>
    <row r="60" spans="1:6" ht="16.5" thickBot="1">
      <c r="A60" s="53"/>
      <c r="B60" s="30"/>
      <c r="C60" s="24"/>
      <c r="D60" s="65"/>
      <c r="E60" s="59"/>
      <c r="F60" s="1"/>
    </row>
    <row r="61" spans="1:6" ht="16.5" thickTop="1">
      <c r="A61" s="66" t="s">
        <v>8</v>
      </c>
      <c r="B61" s="67"/>
      <c r="C61" s="67"/>
      <c r="D61" s="68"/>
      <c r="E61" s="72">
        <f>E18+E25+E34+E30</f>
        <v>10443652</v>
      </c>
      <c r="F61" s="14"/>
    </row>
    <row r="62" spans="1:6" ht="16.5" thickBot="1">
      <c r="A62" s="69"/>
      <c r="B62" s="70"/>
      <c r="C62" s="70"/>
      <c r="D62" s="71"/>
      <c r="E62" s="73"/>
      <c r="F62" s="14"/>
    </row>
    <row r="63" spans="1:6" ht="13.5" thickTop="1">
      <c r="A63" s="3"/>
      <c r="B63" s="1"/>
      <c r="C63" s="1"/>
      <c r="D63" s="1"/>
      <c r="E63" s="1"/>
      <c r="F63" s="1"/>
    </row>
    <row r="64" spans="1:2" ht="12.75">
      <c r="A64" s="3"/>
      <c r="B64" s="1"/>
    </row>
    <row r="65" spans="1:4" ht="12.75">
      <c r="A65" s="3"/>
      <c r="B65" s="1"/>
      <c r="D65" t="s">
        <v>38</v>
      </c>
    </row>
    <row r="66" spans="1:2" ht="12.75">
      <c r="A66" s="3"/>
      <c r="B66" s="1"/>
    </row>
    <row r="67" spans="1:2" ht="12.75">
      <c r="A67" s="3"/>
      <c r="B67" s="1"/>
    </row>
    <row r="68" spans="1:4" ht="12.75">
      <c r="A68" s="3"/>
      <c r="B68" s="1"/>
      <c r="D68" t="s">
        <v>39</v>
      </c>
    </row>
    <row r="69" spans="1:2" ht="12.75">
      <c r="A69" s="3"/>
      <c r="B69" s="1"/>
    </row>
    <row r="70" spans="1:2" ht="12.75">
      <c r="A70" s="3"/>
      <c r="B70" s="1"/>
    </row>
    <row r="71" spans="1:2" ht="12.75">
      <c r="A71" s="3"/>
      <c r="B71" s="1"/>
    </row>
    <row r="72" spans="1:2" ht="12.75">
      <c r="A72" s="3"/>
      <c r="B72" s="1"/>
    </row>
    <row r="73" spans="1:2" ht="12.75">
      <c r="A73" s="3"/>
      <c r="B73" s="1"/>
    </row>
    <row r="74" spans="1:2" ht="12.75">
      <c r="A74" s="3"/>
      <c r="B74" s="1"/>
    </row>
    <row r="75" spans="1:2" ht="12.75">
      <c r="A75" s="3"/>
      <c r="B75" s="1"/>
    </row>
    <row r="76" spans="1:2" ht="12.75">
      <c r="A76" s="3"/>
      <c r="B76" s="1"/>
    </row>
    <row r="77" spans="1:2" ht="12.75">
      <c r="A77" s="1"/>
      <c r="B77" s="1"/>
    </row>
  </sheetData>
  <mergeCells count="5">
    <mergeCell ref="A61:D62"/>
    <mergeCell ref="E61:E62"/>
    <mergeCell ref="A10:E10"/>
    <mergeCell ref="A11:E11"/>
    <mergeCell ref="A14:E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2006-01-03T11:00:57Z</cp:lastPrinted>
  <dcterms:created xsi:type="dcterms:W3CDTF">2000-11-02T08:00:54Z</dcterms:created>
  <dcterms:modified xsi:type="dcterms:W3CDTF">2006-01-19T10:29:59Z</dcterms:modified>
  <cp:category/>
  <cp:version/>
  <cp:contentType/>
  <cp:contentStatus/>
</cp:coreProperties>
</file>