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'Arkusz1'!$C$1:$Q$34</definedName>
  </definedNames>
  <calcPr fullCalcOnLoad="1"/>
</workbook>
</file>

<file path=xl/sharedStrings.xml><?xml version="1.0" encoding="utf-8"?>
<sst xmlns="http://schemas.openxmlformats.org/spreadsheetml/2006/main" count="35" uniqueCount="35">
  <si>
    <t>Lp</t>
  </si>
  <si>
    <t>Ogółem</t>
  </si>
  <si>
    <t>Załącznik Nr 1</t>
  </si>
  <si>
    <t>Burmistrza Wyszkowa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</si>
  <si>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</si>
  <si>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</si>
  <si>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</si>
  <si>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</si>
  <si>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</si>
  <si>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</si>
  <si>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</si>
  <si>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</si>
  <si>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</si>
  <si>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</si>
  <si>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</si>
  <si>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</si>
  <si>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Urząd Miejski</t>
  </si>
  <si>
    <t>ZOPO</t>
  </si>
  <si>
    <t>OPS</t>
  </si>
  <si>
    <t>Żłobko - przedszkole</t>
  </si>
  <si>
    <t>S.P. 3</t>
  </si>
  <si>
    <t>S.P. Lucynów</t>
  </si>
  <si>
    <t>S.P.Leszczydół St.</t>
  </si>
  <si>
    <t>S.P.Łosinno</t>
  </si>
  <si>
    <t>S.P. Olszanka</t>
  </si>
  <si>
    <t>S.P. Kamieńczyk</t>
  </si>
  <si>
    <t>S.P.Gulczewo</t>
  </si>
  <si>
    <t>S.P.Skuszew</t>
  </si>
  <si>
    <t>Z.S.Rybno</t>
  </si>
  <si>
    <t>Z.S. Leszczydół Now.</t>
  </si>
  <si>
    <t>Gimnazjum nr 3</t>
  </si>
  <si>
    <t>Nazwa jednostki/ miesiąc</t>
  </si>
  <si>
    <r>
      <t>HARMONOGRAM   DOCHODÓW -</t>
    </r>
    <r>
      <rPr>
        <b/>
        <sz val="14"/>
        <rFont val="Arial CE"/>
        <family val="2"/>
      </rPr>
      <t xml:space="preserve">  2006 rok</t>
    </r>
  </si>
  <si>
    <t>z dnia 25 stycznia 2006r.</t>
  </si>
  <si>
    <t>do Zarządzenia Nr    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</si>
</sst>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workbookViewId="0" topLeftCell="G1">
      <selection activeCell="K5" sqref="K5"/>
    </sheetView>
  </sheetViews>
  <sheetFormatPr defaultColWidth="9.00390625" defaultRowHeight="12.75"/>
  <cols>
    <col min="3" max="3" width="4.25390625" style="0" customWidth="1"/>
    <col min="4" max="4" width="24.625" style="0" customWidth="1"/>
    <col min="5" max="5" width="9.25390625" style="0" customWidth="1"/>
    <col min="6" max="6" width="11.125" style="0" customWidth="1"/>
    <col min="7" max="16" width="10.125" style="0" bestFit="1" customWidth="1"/>
  </cols>
  <sheetData>
    <row r="2" ht="12.75">
      <c r="L2" t="s">
        <v>2</v>
      </c>
    </row>
    <row r="3" ht="12.75">
      <c r="L3" t="s">
        <v>34</v>
      </c>
    </row>
    <row r="4" ht="12.75">
      <c r="L4" t="s">
        <v>3</v>
      </c>
    </row>
    <row r="5" ht="12.75">
      <c r="L5" t="s">
        <v>33</v>
      </c>
    </row>
    <row r="6" spans="3:9" ht="18">
      <c r="C6" s="4"/>
      <c r="D6" s="17"/>
      <c r="E6" s="17"/>
      <c r="F6" s="18" t="s">
        <v>32</v>
      </c>
      <c r="G6" s="17"/>
      <c r="H6" s="17"/>
      <c r="I6" s="3"/>
    </row>
    <row r="7" spans="4:9" ht="15.75">
      <c r="D7" s="3"/>
      <c r="E7" s="3"/>
      <c r="F7" s="3"/>
      <c r="G7" s="3"/>
      <c r="H7" s="3"/>
      <c r="I7" s="3"/>
    </row>
    <row r="10" spans="3:16" ht="15.75" customHeight="1">
      <c r="C10" s="8" t="s">
        <v>0</v>
      </c>
      <c r="D10" s="16" t="s">
        <v>31</v>
      </c>
      <c r="E10" s="13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</row>
    <row r="11" spans="3:16" ht="12.75">
      <c r="C11" s="2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customHeight="1">
      <c r="A12">
        <v>57724294</v>
      </c>
      <c r="B12" s="10">
        <f>A12/12</f>
        <v>4810357.833333333</v>
      </c>
      <c r="C12" s="7">
        <v>1</v>
      </c>
      <c r="D12" s="9" t="s">
        <v>16</v>
      </c>
      <c r="E12" s="15">
        <f>B12</f>
        <v>4810357.833333333</v>
      </c>
      <c r="F12" s="11">
        <f>B12+E12</f>
        <v>9620715.666666666</v>
      </c>
      <c r="G12" s="11">
        <f>B12+F12</f>
        <v>14431073.5</v>
      </c>
      <c r="H12" s="11">
        <f>B12+G12</f>
        <v>19241431.333333332</v>
      </c>
      <c r="I12" s="11">
        <f>B12+H12</f>
        <v>24051789.166666664</v>
      </c>
      <c r="J12" s="11">
        <f>B12+I12</f>
        <v>28862146.999999996</v>
      </c>
      <c r="K12" s="11">
        <f>B12+J12</f>
        <v>33672504.83333333</v>
      </c>
      <c r="L12" s="11">
        <f>B12+K12</f>
        <v>38482862.666666664</v>
      </c>
      <c r="M12" s="11">
        <f>B12+L12</f>
        <v>43293220.5</v>
      </c>
      <c r="N12" s="11">
        <f>B12+M12</f>
        <v>48103578.333333336</v>
      </c>
      <c r="O12" s="11">
        <f>B12+N12</f>
        <v>52913936.16666667</v>
      </c>
      <c r="P12" s="11">
        <f>B12+O12</f>
        <v>57724294.00000001</v>
      </c>
    </row>
    <row r="13" spans="1:16" ht="18.75" customHeight="1">
      <c r="A13">
        <v>27000</v>
      </c>
      <c r="B13" s="10">
        <f aca="true" t="shared" si="0" ref="B13:B26">A13/13</f>
        <v>2076.923076923077</v>
      </c>
      <c r="C13" s="1">
        <v>2</v>
      </c>
      <c r="D13" s="9" t="s">
        <v>18</v>
      </c>
      <c r="E13" s="15">
        <f aca="true" t="shared" si="1" ref="E13:E26">B13</f>
        <v>2076.923076923077</v>
      </c>
      <c r="F13" s="11">
        <f aca="true" t="shared" si="2" ref="F13:F27">B13+E13</f>
        <v>4153.846153846154</v>
      </c>
      <c r="G13" s="11">
        <f aca="true" t="shared" si="3" ref="G13:G27">B13+F13</f>
        <v>6230.769230769231</v>
      </c>
      <c r="H13" s="11">
        <f aca="true" t="shared" si="4" ref="H13:H27">B13+G13</f>
        <v>8307.692307692309</v>
      </c>
      <c r="I13" s="11">
        <f aca="true" t="shared" si="5" ref="I13:I27">B13+H13</f>
        <v>10384.615384615387</v>
      </c>
      <c r="J13" s="11">
        <f aca="true" t="shared" si="6" ref="J13:J27">B13+I13</f>
        <v>12461.538461538465</v>
      </c>
      <c r="K13" s="11">
        <f aca="true" t="shared" si="7" ref="K13:K27">B13+J13</f>
        <v>14538.461538461543</v>
      </c>
      <c r="L13" s="11">
        <f aca="true" t="shared" si="8" ref="L13:L27">B13+K13</f>
        <v>16615.38461538462</v>
      </c>
      <c r="M13" s="11">
        <f aca="true" t="shared" si="9" ref="M13:M27">B13+L13</f>
        <v>18692.3076923077</v>
      </c>
      <c r="N13" s="11">
        <f aca="true" t="shared" si="10" ref="N13:N27">B13+M13</f>
        <v>20769.230769230777</v>
      </c>
      <c r="O13" s="11">
        <f aca="true" t="shared" si="11" ref="O13:O27">B13+N13</f>
        <v>22846.153846153855</v>
      </c>
      <c r="P13" s="11">
        <f aca="true" t="shared" si="12" ref="P13:P27">B13+O13</f>
        <v>24923.076923076933</v>
      </c>
    </row>
    <row r="14" spans="1:16" ht="18.75" customHeight="1">
      <c r="A14">
        <v>0</v>
      </c>
      <c r="B14" s="10">
        <f t="shared" si="0"/>
        <v>0</v>
      </c>
      <c r="C14" s="1">
        <v>3</v>
      </c>
      <c r="D14" s="1" t="s">
        <v>17</v>
      </c>
      <c r="E14" s="15">
        <f t="shared" si="1"/>
        <v>0</v>
      </c>
      <c r="F14" s="11">
        <f t="shared" si="2"/>
        <v>0</v>
      </c>
      <c r="G14" s="11">
        <f t="shared" si="3"/>
        <v>0</v>
      </c>
      <c r="H14" s="11">
        <f t="shared" si="4"/>
        <v>0</v>
      </c>
      <c r="I14" s="11">
        <f t="shared" si="5"/>
        <v>0</v>
      </c>
      <c r="J14" s="11">
        <f t="shared" si="6"/>
        <v>0</v>
      </c>
      <c r="K14" s="11">
        <f t="shared" si="7"/>
        <v>0</v>
      </c>
      <c r="L14" s="11">
        <f t="shared" si="8"/>
        <v>0</v>
      </c>
      <c r="M14" s="11">
        <f t="shared" si="9"/>
        <v>0</v>
      </c>
      <c r="N14" s="11">
        <f t="shared" si="10"/>
        <v>0</v>
      </c>
      <c r="O14" s="11">
        <f t="shared" si="11"/>
        <v>0</v>
      </c>
      <c r="P14" s="11">
        <f t="shared" si="12"/>
        <v>0</v>
      </c>
    </row>
    <row r="15" spans="1:16" ht="18.75" customHeight="1">
      <c r="A15">
        <v>118200</v>
      </c>
      <c r="B15" s="10">
        <f t="shared" si="0"/>
        <v>9092.307692307691</v>
      </c>
      <c r="C15" s="1">
        <v>4</v>
      </c>
      <c r="D15" s="1" t="s">
        <v>19</v>
      </c>
      <c r="E15" s="15">
        <f t="shared" si="1"/>
        <v>9092.307692307691</v>
      </c>
      <c r="F15" s="11">
        <f t="shared" si="2"/>
        <v>18184.615384615383</v>
      </c>
      <c r="G15" s="11">
        <f t="shared" si="3"/>
        <v>27276.923076923074</v>
      </c>
      <c r="H15" s="11">
        <f t="shared" si="4"/>
        <v>36369.230769230766</v>
      </c>
      <c r="I15" s="11">
        <f t="shared" si="5"/>
        <v>45461.538461538454</v>
      </c>
      <c r="J15" s="11">
        <f t="shared" si="6"/>
        <v>54553.84615384614</v>
      </c>
      <c r="K15" s="11">
        <f t="shared" si="7"/>
        <v>63646.15384615383</v>
      </c>
      <c r="L15" s="11">
        <f t="shared" si="8"/>
        <v>72738.46153846152</v>
      </c>
      <c r="M15" s="11">
        <f t="shared" si="9"/>
        <v>81830.7692307692</v>
      </c>
      <c r="N15" s="11">
        <f t="shared" si="10"/>
        <v>90923.0769230769</v>
      </c>
      <c r="O15" s="11">
        <f t="shared" si="11"/>
        <v>100015.38461538458</v>
      </c>
      <c r="P15" s="11">
        <f t="shared" si="12"/>
        <v>109107.69230769227</v>
      </c>
    </row>
    <row r="16" spans="1:16" ht="18.75" customHeight="1">
      <c r="A16">
        <v>5800</v>
      </c>
      <c r="B16" s="10">
        <f t="shared" si="0"/>
        <v>446.15384615384613</v>
      </c>
      <c r="C16" s="1">
        <v>5</v>
      </c>
      <c r="D16" s="1" t="s">
        <v>20</v>
      </c>
      <c r="E16" s="15">
        <f t="shared" si="1"/>
        <v>446.15384615384613</v>
      </c>
      <c r="F16" s="11">
        <f t="shared" si="2"/>
        <v>892.3076923076923</v>
      </c>
      <c r="G16" s="11">
        <f t="shared" si="3"/>
        <v>1338.4615384615383</v>
      </c>
      <c r="H16" s="11">
        <f t="shared" si="4"/>
        <v>1784.6153846153845</v>
      </c>
      <c r="I16" s="11">
        <f t="shared" si="5"/>
        <v>2230.7692307692305</v>
      </c>
      <c r="J16" s="11">
        <f t="shared" si="6"/>
        <v>2676.9230769230767</v>
      </c>
      <c r="K16" s="11">
        <f t="shared" si="7"/>
        <v>3123.076923076923</v>
      </c>
      <c r="L16" s="11">
        <f t="shared" si="8"/>
        <v>3569.230769230769</v>
      </c>
      <c r="M16" s="11">
        <f t="shared" si="9"/>
        <v>4015.3846153846152</v>
      </c>
      <c r="N16" s="11">
        <f t="shared" si="10"/>
        <v>4461.538461538461</v>
      </c>
      <c r="O16" s="11">
        <f t="shared" si="11"/>
        <v>4907.692307692307</v>
      </c>
      <c r="P16" s="11">
        <f t="shared" si="12"/>
        <v>5353.846153846152</v>
      </c>
    </row>
    <row r="17" spans="1:16" ht="18.75" customHeight="1">
      <c r="A17">
        <v>3100</v>
      </c>
      <c r="B17" s="10">
        <f t="shared" si="0"/>
        <v>238.46153846153845</v>
      </c>
      <c r="C17" s="1">
        <v>6</v>
      </c>
      <c r="D17" s="1" t="s">
        <v>21</v>
      </c>
      <c r="E17" s="15">
        <f t="shared" si="1"/>
        <v>238.46153846153845</v>
      </c>
      <c r="F17" s="11">
        <f t="shared" si="2"/>
        <v>476.9230769230769</v>
      </c>
      <c r="G17" s="11">
        <f t="shared" si="3"/>
        <v>715.3846153846154</v>
      </c>
      <c r="H17" s="11">
        <f t="shared" si="4"/>
        <v>953.8461538461538</v>
      </c>
      <c r="I17" s="11">
        <f t="shared" si="5"/>
        <v>1192.3076923076924</v>
      </c>
      <c r="J17" s="11">
        <f t="shared" si="6"/>
        <v>1430.769230769231</v>
      </c>
      <c r="K17" s="11">
        <f t="shared" si="7"/>
        <v>1669.2307692307695</v>
      </c>
      <c r="L17" s="11">
        <f t="shared" si="8"/>
        <v>1907.692307692308</v>
      </c>
      <c r="M17" s="11">
        <f t="shared" si="9"/>
        <v>2146.1538461538466</v>
      </c>
      <c r="N17" s="11">
        <f t="shared" si="10"/>
        <v>2384.615384615385</v>
      </c>
      <c r="O17" s="11">
        <f t="shared" si="11"/>
        <v>2623.076923076924</v>
      </c>
      <c r="P17" s="11">
        <f t="shared" si="12"/>
        <v>2861.5384615384623</v>
      </c>
    </row>
    <row r="18" spans="1:16" ht="18.75" customHeight="1">
      <c r="A18">
        <v>4200</v>
      </c>
      <c r="B18" s="10">
        <f t="shared" si="0"/>
        <v>323.0769230769231</v>
      </c>
      <c r="C18" s="1">
        <v>7</v>
      </c>
      <c r="D18" s="1" t="s">
        <v>22</v>
      </c>
      <c r="E18" s="15">
        <f t="shared" si="1"/>
        <v>323.0769230769231</v>
      </c>
      <c r="F18" s="11">
        <f t="shared" si="2"/>
        <v>646.1538461538462</v>
      </c>
      <c r="G18" s="11">
        <f t="shared" si="3"/>
        <v>969.2307692307693</v>
      </c>
      <c r="H18" s="11">
        <f t="shared" si="4"/>
        <v>1292.3076923076924</v>
      </c>
      <c r="I18" s="11">
        <f t="shared" si="5"/>
        <v>1615.3846153846155</v>
      </c>
      <c r="J18" s="11">
        <f t="shared" si="6"/>
        <v>1938.4615384615386</v>
      </c>
      <c r="K18" s="11">
        <f t="shared" si="7"/>
        <v>2261.538461538462</v>
      </c>
      <c r="L18" s="11">
        <f t="shared" si="8"/>
        <v>2584.6153846153848</v>
      </c>
      <c r="M18" s="11">
        <f t="shared" si="9"/>
        <v>2907.6923076923076</v>
      </c>
      <c r="N18" s="11">
        <f t="shared" si="10"/>
        <v>3230.7692307692305</v>
      </c>
      <c r="O18" s="11">
        <f t="shared" si="11"/>
        <v>3553.8461538461534</v>
      </c>
      <c r="P18" s="11">
        <f t="shared" si="12"/>
        <v>3876.923076923076</v>
      </c>
    </row>
    <row r="19" spans="1:16" ht="18.75" customHeight="1">
      <c r="A19">
        <v>0</v>
      </c>
      <c r="B19" s="10">
        <f t="shared" si="0"/>
        <v>0</v>
      </c>
      <c r="C19" s="1">
        <v>8</v>
      </c>
      <c r="D19" s="1" t="s">
        <v>23</v>
      </c>
      <c r="E19" s="15">
        <f t="shared" si="1"/>
        <v>0</v>
      </c>
      <c r="F19" s="11">
        <f t="shared" si="2"/>
        <v>0</v>
      </c>
      <c r="G19" s="11">
        <f t="shared" si="3"/>
        <v>0</v>
      </c>
      <c r="H19" s="11">
        <f t="shared" si="4"/>
        <v>0</v>
      </c>
      <c r="I19" s="11">
        <f t="shared" si="5"/>
        <v>0</v>
      </c>
      <c r="J19" s="11">
        <f t="shared" si="6"/>
        <v>0</v>
      </c>
      <c r="K19" s="11">
        <f t="shared" si="7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1"/>
        <v>0</v>
      </c>
      <c r="P19" s="11">
        <f t="shared" si="12"/>
        <v>0</v>
      </c>
    </row>
    <row r="20" spans="1:16" ht="18.75" customHeight="1">
      <c r="A20">
        <v>0</v>
      </c>
      <c r="B20" s="10">
        <f t="shared" si="0"/>
        <v>0</v>
      </c>
      <c r="C20" s="1">
        <v>9</v>
      </c>
      <c r="D20" s="1" t="s">
        <v>24</v>
      </c>
      <c r="E20" s="15">
        <f t="shared" si="1"/>
        <v>0</v>
      </c>
      <c r="F20" s="11">
        <f t="shared" si="2"/>
        <v>0</v>
      </c>
      <c r="G20" s="11">
        <f t="shared" si="3"/>
        <v>0</v>
      </c>
      <c r="H20" s="11">
        <f t="shared" si="4"/>
        <v>0</v>
      </c>
      <c r="I20" s="11">
        <f t="shared" si="5"/>
        <v>0</v>
      </c>
      <c r="J20" s="11">
        <f t="shared" si="6"/>
        <v>0</v>
      </c>
      <c r="K20" s="11">
        <f t="shared" si="7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1"/>
        <v>0</v>
      </c>
      <c r="P20" s="11">
        <f t="shared" si="12"/>
        <v>0</v>
      </c>
    </row>
    <row r="21" spans="1:16" ht="18.75" customHeight="1">
      <c r="A21">
        <v>1000</v>
      </c>
      <c r="B21" s="10">
        <f t="shared" si="0"/>
        <v>76.92307692307692</v>
      </c>
      <c r="C21" s="1">
        <v>10</v>
      </c>
      <c r="D21" s="1" t="s">
        <v>25</v>
      </c>
      <c r="E21" s="15">
        <f t="shared" si="1"/>
        <v>76.92307692307692</v>
      </c>
      <c r="F21" s="11">
        <f t="shared" si="2"/>
        <v>153.84615384615384</v>
      </c>
      <c r="G21" s="11">
        <f t="shared" si="3"/>
        <v>230.76923076923077</v>
      </c>
      <c r="H21" s="11">
        <f t="shared" si="4"/>
        <v>307.6923076923077</v>
      </c>
      <c r="I21" s="11">
        <f t="shared" si="5"/>
        <v>384.6153846153846</v>
      </c>
      <c r="J21" s="11">
        <f t="shared" si="6"/>
        <v>461.5384615384615</v>
      </c>
      <c r="K21" s="11">
        <f t="shared" si="7"/>
        <v>538.4615384615385</v>
      </c>
      <c r="L21" s="11">
        <f t="shared" si="8"/>
        <v>615.3846153846154</v>
      </c>
      <c r="M21" s="11">
        <f t="shared" si="9"/>
        <v>692.3076923076923</v>
      </c>
      <c r="N21" s="11">
        <f t="shared" si="10"/>
        <v>769.2307692307692</v>
      </c>
      <c r="O21" s="11">
        <f t="shared" si="11"/>
        <v>846.1538461538461</v>
      </c>
      <c r="P21" s="11">
        <f t="shared" si="12"/>
        <v>923.076923076923</v>
      </c>
    </row>
    <row r="22" spans="1:16" ht="18.75" customHeight="1">
      <c r="A22">
        <v>0</v>
      </c>
      <c r="B22" s="10">
        <f t="shared" si="0"/>
        <v>0</v>
      </c>
      <c r="C22" s="1">
        <v>11</v>
      </c>
      <c r="D22" s="1" t="s">
        <v>26</v>
      </c>
      <c r="E22" s="15">
        <f t="shared" si="1"/>
        <v>0</v>
      </c>
      <c r="F22" s="11">
        <f t="shared" si="2"/>
        <v>0</v>
      </c>
      <c r="G22" s="11">
        <f t="shared" si="3"/>
        <v>0</v>
      </c>
      <c r="H22" s="11">
        <f t="shared" si="4"/>
        <v>0</v>
      </c>
      <c r="I22" s="11">
        <f t="shared" si="5"/>
        <v>0</v>
      </c>
      <c r="J22" s="11">
        <f t="shared" si="6"/>
        <v>0</v>
      </c>
      <c r="K22" s="11">
        <f t="shared" si="7"/>
        <v>0</v>
      </c>
      <c r="L22" s="11">
        <f t="shared" si="8"/>
        <v>0</v>
      </c>
      <c r="M22" s="11">
        <f t="shared" si="9"/>
        <v>0</v>
      </c>
      <c r="N22" s="11">
        <f t="shared" si="10"/>
        <v>0</v>
      </c>
      <c r="O22" s="11">
        <f t="shared" si="11"/>
        <v>0</v>
      </c>
      <c r="P22" s="11">
        <f t="shared" si="12"/>
        <v>0</v>
      </c>
    </row>
    <row r="23" spans="1:16" ht="18.75" customHeight="1">
      <c r="A23">
        <v>0</v>
      </c>
      <c r="B23" s="10">
        <f t="shared" si="0"/>
        <v>0</v>
      </c>
      <c r="C23" s="1">
        <v>12</v>
      </c>
      <c r="D23" s="1" t="s">
        <v>27</v>
      </c>
      <c r="E23" s="15">
        <f t="shared" si="1"/>
        <v>0</v>
      </c>
      <c r="F23" s="11">
        <f t="shared" si="2"/>
        <v>0</v>
      </c>
      <c r="G23" s="11">
        <f t="shared" si="3"/>
        <v>0</v>
      </c>
      <c r="H23" s="11">
        <f t="shared" si="4"/>
        <v>0</v>
      </c>
      <c r="I23" s="11">
        <f t="shared" si="5"/>
        <v>0</v>
      </c>
      <c r="J23" s="11">
        <f t="shared" si="6"/>
        <v>0</v>
      </c>
      <c r="K23" s="11">
        <f t="shared" si="7"/>
        <v>0</v>
      </c>
      <c r="L23" s="11">
        <f t="shared" si="8"/>
        <v>0</v>
      </c>
      <c r="M23" s="11">
        <f t="shared" si="9"/>
        <v>0</v>
      </c>
      <c r="N23" s="11">
        <f t="shared" si="10"/>
        <v>0</v>
      </c>
      <c r="O23" s="11">
        <f t="shared" si="11"/>
        <v>0</v>
      </c>
      <c r="P23" s="11">
        <f t="shared" si="12"/>
        <v>0</v>
      </c>
    </row>
    <row r="24" spans="1:16" ht="18.75" customHeight="1">
      <c r="A24">
        <v>3400</v>
      </c>
      <c r="B24" s="10">
        <f t="shared" si="0"/>
        <v>261.53846153846155</v>
      </c>
      <c r="C24" s="1">
        <v>13</v>
      </c>
      <c r="D24" s="1" t="s">
        <v>28</v>
      </c>
      <c r="E24" s="15">
        <f t="shared" si="1"/>
        <v>261.53846153846155</v>
      </c>
      <c r="F24" s="11">
        <f t="shared" si="2"/>
        <v>523.0769230769231</v>
      </c>
      <c r="G24" s="11">
        <f t="shared" si="3"/>
        <v>784.6153846153846</v>
      </c>
      <c r="H24" s="11">
        <f t="shared" si="4"/>
        <v>1046.1538461538462</v>
      </c>
      <c r="I24" s="11">
        <f t="shared" si="5"/>
        <v>1307.6923076923076</v>
      </c>
      <c r="J24" s="11">
        <f t="shared" si="6"/>
        <v>1569.230769230769</v>
      </c>
      <c r="K24" s="11">
        <f t="shared" si="7"/>
        <v>1830.7692307692305</v>
      </c>
      <c r="L24" s="11">
        <f t="shared" si="8"/>
        <v>2092.307692307692</v>
      </c>
      <c r="M24" s="11">
        <f t="shared" si="9"/>
        <v>2353.8461538461534</v>
      </c>
      <c r="N24" s="11">
        <f t="shared" si="10"/>
        <v>2615.384615384615</v>
      </c>
      <c r="O24" s="11">
        <f t="shared" si="11"/>
        <v>2876.923076923076</v>
      </c>
      <c r="P24" s="11">
        <f t="shared" si="12"/>
        <v>3138.4615384615377</v>
      </c>
    </row>
    <row r="25" spans="1:16" ht="18.75" customHeight="1">
      <c r="A25">
        <v>2800</v>
      </c>
      <c r="B25" s="10">
        <f t="shared" si="0"/>
        <v>215.3846153846154</v>
      </c>
      <c r="C25" s="1">
        <v>14</v>
      </c>
      <c r="D25" s="1" t="s">
        <v>29</v>
      </c>
      <c r="E25" s="15">
        <f t="shared" si="1"/>
        <v>215.3846153846154</v>
      </c>
      <c r="F25" s="11">
        <f t="shared" si="2"/>
        <v>430.7692307692308</v>
      </c>
      <c r="G25" s="11">
        <f t="shared" si="3"/>
        <v>646.1538461538462</v>
      </c>
      <c r="H25" s="11">
        <f t="shared" si="4"/>
        <v>861.5384615384615</v>
      </c>
      <c r="I25" s="11">
        <f t="shared" si="5"/>
        <v>1076.923076923077</v>
      </c>
      <c r="J25" s="11">
        <f t="shared" si="6"/>
        <v>1292.3076923076924</v>
      </c>
      <c r="K25" s="11">
        <f t="shared" si="7"/>
        <v>1507.6923076923078</v>
      </c>
      <c r="L25" s="11">
        <f t="shared" si="8"/>
        <v>1723.0769230769233</v>
      </c>
      <c r="M25" s="11">
        <f t="shared" si="9"/>
        <v>1938.4615384615388</v>
      </c>
      <c r="N25" s="11">
        <f t="shared" si="10"/>
        <v>2153.8461538461543</v>
      </c>
      <c r="O25" s="11">
        <f t="shared" si="11"/>
        <v>2369.2307692307695</v>
      </c>
      <c r="P25" s="11">
        <f t="shared" si="12"/>
        <v>2584.6153846153848</v>
      </c>
    </row>
    <row r="26" spans="1:16" ht="18.75" customHeight="1">
      <c r="A26">
        <v>0</v>
      </c>
      <c r="B26" s="10">
        <f t="shared" si="0"/>
        <v>0</v>
      </c>
      <c r="C26" s="1">
        <v>15</v>
      </c>
      <c r="D26" s="5" t="s">
        <v>30</v>
      </c>
      <c r="E26" s="15">
        <f t="shared" si="1"/>
        <v>0</v>
      </c>
      <c r="F26" s="11">
        <f t="shared" si="2"/>
        <v>0</v>
      </c>
      <c r="G26" s="11">
        <f t="shared" si="3"/>
        <v>0</v>
      </c>
      <c r="H26" s="11">
        <f t="shared" si="4"/>
        <v>0</v>
      </c>
      <c r="I26" s="11">
        <f t="shared" si="5"/>
        <v>0</v>
      </c>
      <c r="J26" s="11">
        <f t="shared" si="6"/>
        <v>0</v>
      </c>
      <c r="K26" s="11">
        <f t="shared" si="7"/>
        <v>0</v>
      </c>
      <c r="L26" s="11">
        <f t="shared" si="8"/>
        <v>0</v>
      </c>
      <c r="M26" s="11">
        <f t="shared" si="9"/>
        <v>0</v>
      </c>
      <c r="N26" s="11">
        <f t="shared" si="10"/>
        <v>0</v>
      </c>
      <c r="O26" s="11">
        <f t="shared" si="11"/>
        <v>0</v>
      </c>
      <c r="P26" s="11">
        <f t="shared" si="12"/>
        <v>0</v>
      </c>
    </row>
    <row r="27" spans="1:16" ht="18.75" customHeight="1">
      <c r="A27">
        <f>SUM(A12:A26)</f>
        <v>57889794</v>
      </c>
      <c r="B27">
        <f>SUM(B12:B26)</f>
        <v>4823088.602564103</v>
      </c>
      <c r="C27" s="1"/>
      <c r="D27" s="5" t="s">
        <v>1</v>
      </c>
      <c r="E27" s="12">
        <f>SUM(E12:E26)</f>
        <v>4823088.602564103</v>
      </c>
      <c r="F27" s="11">
        <f t="shared" si="2"/>
        <v>9646177.205128206</v>
      </c>
      <c r="G27" s="11">
        <f t="shared" si="3"/>
        <v>14469265.807692308</v>
      </c>
      <c r="H27" s="11">
        <f t="shared" si="4"/>
        <v>19292354.410256412</v>
      </c>
      <c r="I27" s="11">
        <f t="shared" si="5"/>
        <v>24115443.012820516</v>
      </c>
      <c r="J27" s="11">
        <f t="shared" si="6"/>
        <v>28938531.61538462</v>
      </c>
      <c r="K27" s="11">
        <f t="shared" si="7"/>
        <v>33761620.21794872</v>
      </c>
      <c r="L27" s="11">
        <f t="shared" si="8"/>
        <v>38584708.820512824</v>
      </c>
      <c r="M27" s="11">
        <f t="shared" si="9"/>
        <v>43407797.42307693</v>
      </c>
      <c r="N27" s="11">
        <f t="shared" si="10"/>
        <v>48230886.02564103</v>
      </c>
      <c r="O27" s="11">
        <f t="shared" si="11"/>
        <v>53053974.628205135</v>
      </c>
      <c r="P27" s="11">
        <f t="shared" si="12"/>
        <v>57877063.23076924</v>
      </c>
    </row>
  </sheetData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2006-01-25T13:17:05Z</cp:lastPrinted>
  <dcterms:created xsi:type="dcterms:W3CDTF">2001-08-29T06:19:25Z</dcterms:created>
  <dcterms:modified xsi:type="dcterms:W3CDTF">2006-01-25T13:17:07Z</dcterms:modified>
  <cp:category/>
  <cp:version/>
  <cp:contentType/>
  <cp:contentStatus/>
</cp:coreProperties>
</file>