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66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'Arkusz1'!$A$1:$M$35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<sst xmlns="http://schemas.openxmlformats.org/spreadsheetml/2006/main" count="57" uniqueCount="41">
  <si>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</si>
  <si>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</si>
  <si>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</si>
  <si>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</si>
  <si>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</si>
  <si>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</si>
  <si>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</si>
  <si>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Edukacyjna opieka wychowawcza</t>
  </si>
  <si>
    <t>Przedszkola</t>
  </si>
  <si>
    <t>Ogółem</t>
  </si>
  <si>
    <t>Plan</t>
  </si>
  <si>
    <t>Wykonanie</t>
  </si>
  <si>
    <t>Przychody</t>
  </si>
  <si>
    <t>801</t>
  </si>
  <si>
    <t>Szkoły podstawowe</t>
  </si>
  <si>
    <t>Oświata i wychowanie</t>
  </si>
  <si>
    <t>Pozostała działalność</t>
  </si>
  <si>
    <t>854</t>
  </si>
  <si>
    <t>85401</t>
  </si>
  <si>
    <t>Świelice szkolne</t>
  </si>
  <si>
    <t>80104</t>
  </si>
  <si>
    <t>852</t>
  </si>
  <si>
    <t>85295</t>
  </si>
  <si>
    <t>80101</t>
  </si>
  <si>
    <t>Pomoc społeczna</t>
  </si>
  <si>
    <t>Zestawienie dochodów własnych i wydatków nimi finansowanych</t>
  </si>
  <si>
    <t>0960</t>
  </si>
  <si>
    <t>Otrzymane spadki, zapisy i darowizny w postaci pieniężnej</t>
  </si>
  <si>
    <t>4300</t>
  </si>
  <si>
    <t>Zakup usług pozostałych</t>
  </si>
  <si>
    <t>0830</t>
  </si>
  <si>
    <t>Wpływy z usług</t>
  </si>
  <si>
    <t>0970</t>
  </si>
  <si>
    <t>Wpływy z różnych dochodów</t>
  </si>
  <si>
    <t>0920</t>
  </si>
  <si>
    <t>Pozostałe odsetki</t>
  </si>
  <si>
    <t>4220</t>
  </si>
  <si>
    <t>Zakup środków żywności</t>
  </si>
  <si>
    <t>4210</t>
  </si>
  <si>
    <t>Zakup materiałów i wyposażenia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</si>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</sst>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4" fontId="1" fillId="0" borderId="1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40"/>
  <sheetViews>
    <sheetView tabSelected="1" zoomScale="75" zoomScaleNormal="75" workbookViewId="0" topLeftCell="D1">
      <pane ySplit="6570" topLeftCell="BM3410" activePane="topLeft" state="split"/>
      <selection pane="topLeft" activeCell="A3" sqref="A3:K3"/>
      <selection pane="bottomLeft" activeCell="I3392" sqref="I3392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6.00390625" style="4" customWidth="1"/>
    <col min="4" max="4" width="45.75390625" style="0" customWidth="1"/>
    <col min="5" max="5" width="10.875" style="4" bestFit="1" customWidth="1"/>
    <col min="6" max="6" width="10.875" style="3" bestFit="1" customWidth="1"/>
    <col min="7" max="7" width="11.375" style="0" customWidth="1"/>
    <col min="8" max="8" width="12.375" style="0" bestFit="1" customWidth="1"/>
    <col min="9" max="9" width="15.625" style="0" bestFit="1" customWidth="1"/>
    <col min="10" max="10" width="11.625" style="0" bestFit="1" customWidth="1"/>
    <col min="11" max="11" width="9.625" style="1" customWidth="1"/>
    <col min="12" max="12" width="10.00390625" style="3" bestFit="1" customWidth="1"/>
  </cols>
  <sheetData>
    <row r="1" spans="3:13" ht="15">
      <c r="C1" s="3"/>
      <c r="D1" s="3"/>
      <c r="E1" s="3"/>
      <c r="I1" s="7" t="s">
        <v>40</v>
      </c>
      <c r="J1" s="5"/>
      <c r="K1" s="3"/>
      <c r="M1" s="3"/>
    </row>
    <row r="2" spans="3:13" ht="20.25" customHeight="1">
      <c r="C2" s="3"/>
      <c r="D2" s="3"/>
      <c r="E2" s="3"/>
      <c r="I2" s="5"/>
      <c r="J2" s="5"/>
      <c r="K2" s="3"/>
      <c r="M2" s="3"/>
    </row>
    <row r="3" spans="1:13" ht="21.75" customHeight="1">
      <c r="A3" s="86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6"/>
      <c r="M3" s="3"/>
    </row>
    <row r="4" spans="3:13" ht="19.5" customHeight="1">
      <c r="C4" s="3"/>
      <c r="D4" s="3"/>
      <c r="E4" s="3"/>
      <c r="K4" s="3"/>
      <c r="M4" s="3"/>
    </row>
    <row r="5" spans="3:13" ht="1.5" customHeight="1" thickBot="1">
      <c r="C5" s="3"/>
      <c r="D5" s="3"/>
      <c r="E5" s="3"/>
      <c r="K5" s="3"/>
      <c r="M5" s="3"/>
    </row>
    <row r="6" spans="1:26" ht="27" customHeight="1" thickTop="1">
      <c r="A6" s="90" t="s">
        <v>0</v>
      </c>
      <c r="B6" s="92"/>
      <c r="C6" s="93"/>
      <c r="D6" s="88" t="s">
        <v>4</v>
      </c>
      <c r="E6" s="90" t="s">
        <v>3</v>
      </c>
      <c r="F6" s="91"/>
      <c r="G6" s="82" t="s">
        <v>12</v>
      </c>
      <c r="H6" s="83"/>
      <c r="I6" s="82" t="s">
        <v>5</v>
      </c>
      <c r="J6" s="83"/>
      <c r="K6" s="84" t="s">
        <v>6</v>
      </c>
      <c r="L6" s="85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thickBot="1">
      <c r="A7" s="9" t="s">
        <v>1</v>
      </c>
      <c r="B7" s="10" t="s">
        <v>2</v>
      </c>
      <c r="C7" s="15"/>
      <c r="D7" s="89"/>
      <c r="E7" s="9" t="s">
        <v>10</v>
      </c>
      <c r="F7" s="15" t="s">
        <v>11</v>
      </c>
      <c r="G7" s="9" t="s">
        <v>10</v>
      </c>
      <c r="H7" s="15" t="s">
        <v>11</v>
      </c>
      <c r="I7" s="9" t="s">
        <v>10</v>
      </c>
      <c r="J7" s="15" t="s">
        <v>11</v>
      </c>
      <c r="K7" s="18" t="s">
        <v>10</v>
      </c>
      <c r="L7" s="11" t="s">
        <v>11</v>
      </c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2" ht="13.5" thickTop="1">
      <c r="A8" s="33" t="s">
        <v>13</v>
      </c>
      <c r="B8" s="34"/>
      <c r="C8" s="35"/>
      <c r="D8" s="20" t="s">
        <v>15</v>
      </c>
      <c r="E8" s="45">
        <f aca="true" t="shared" si="0" ref="E8:J8">SUM(E9+E14)</f>
        <v>7171</v>
      </c>
      <c r="F8" s="54">
        <f t="shared" si="0"/>
        <v>7171.6</v>
      </c>
      <c r="G8" s="27">
        <f t="shared" si="0"/>
        <v>50009</v>
      </c>
      <c r="H8" s="65">
        <f t="shared" si="0"/>
        <v>31113.35</v>
      </c>
      <c r="I8" s="45">
        <f t="shared" si="0"/>
        <v>50009</v>
      </c>
      <c r="J8" s="61">
        <f t="shared" si="0"/>
        <v>30787.59</v>
      </c>
      <c r="K8" s="21">
        <f>(E8+G8)-I8</f>
        <v>7171</v>
      </c>
      <c r="L8" s="77">
        <f>(F8+H8)-J8</f>
        <v>7497.359999999997</v>
      </c>
    </row>
    <row r="9" spans="1:12" ht="12.75">
      <c r="A9" s="36"/>
      <c r="B9" s="37" t="s">
        <v>23</v>
      </c>
      <c r="C9" s="38"/>
      <c r="D9" s="13" t="s">
        <v>14</v>
      </c>
      <c r="E9" s="46"/>
      <c r="F9" s="55"/>
      <c r="G9" s="28">
        <f>SUM(G10)</f>
        <v>509</v>
      </c>
      <c r="H9" s="66">
        <f>SUM(H10)</f>
        <v>509</v>
      </c>
      <c r="I9" s="28">
        <f>SUM(I12:I12)</f>
        <v>509</v>
      </c>
      <c r="J9" s="73">
        <f>SUM(J12:J12)</f>
        <v>509</v>
      </c>
      <c r="K9" s="22">
        <f>(E9+G9)-I9</f>
        <v>0</v>
      </c>
      <c r="L9" s="78">
        <f>(F9+H9)-J9</f>
        <v>0</v>
      </c>
    </row>
    <row r="10" spans="1:12" ht="24">
      <c r="A10" s="36"/>
      <c r="B10" s="37"/>
      <c r="C10" s="16" t="s">
        <v>26</v>
      </c>
      <c r="D10" s="14" t="s">
        <v>27</v>
      </c>
      <c r="E10" s="46"/>
      <c r="F10" s="55"/>
      <c r="G10" s="49">
        <v>509</v>
      </c>
      <c r="H10" s="67">
        <v>509</v>
      </c>
      <c r="I10" s="46"/>
      <c r="J10" s="63"/>
      <c r="K10" s="22"/>
      <c r="L10" s="78"/>
    </row>
    <row r="11" spans="1:12" ht="12.75">
      <c r="A11" s="36"/>
      <c r="B11" s="37"/>
      <c r="C11" s="16"/>
      <c r="D11" s="14"/>
      <c r="E11" s="46"/>
      <c r="F11" s="55"/>
      <c r="G11" s="49"/>
      <c r="H11" s="67"/>
      <c r="I11" s="46"/>
      <c r="J11" s="63"/>
      <c r="K11" s="22"/>
      <c r="L11" s="78"/>
    </row>
    <row r="12" spans="1:12" ht="16.5" customHeight="1">
      <c r="A12" s="36"/>
      <c r="B12" s="37"/>
      <c r="C12" s="40" t="s">
        <v>38</v>
      </c>
      <c r="D12" s="14" t="s">
        <v>39</v>
      </c>
      <c r="E12" s="48"/>
      <c r="F12" s="56"/>
      <c r="G12" s="49"/>
      <c r="H12" s="67"/>
      <c r="I12" s="48">
        <v>509</v>
      </c>
      <c r="J12" s="74">
        <v>509</v>
      </c>
      <c r="K12" s="23"/>
      <c r="L12" s="79"/>
    </row>
    <row r="13" spans="1:12" ht="12.75">
      <c r="A13" s="29"/>
      <c r="B13" s="39"/>
      <c r="C13" s="17"/>
      <c r="D13" s="12"/>
      <c r="E13" s="43"/>
      <c r="F13" s="57"/>
      <c r="G13" s="24"/>
      <c r="H13" s="68"/>
      <c r="I13" s="43"/>
      <c r="J13" s="57"/>
      <c r="K13" s="24"/>
      <c r="L13" s="68"/>
    </row>
    <row r="14" spans="1:12" ht="12.75">
      <c r="A14" s="29"/>
      <c r="B14" s="37" t="s">
        <v>20</v>
      </c>
      <c r="C14" s="17"/>
      <c r="D14" s="13" t="s">
        <v>8</v>
      </c>
      <c r="E14" s="46">
        <v>7171</v>
      </c>
      <c r="F14" s="55">
        <v>7171.6</v>
      </c>
      <c r="G14" s="28">
        <f>SUM(G15:G17)</f>
        <v>49500</v>
      </c>
      <c r="H14" s="66">
        <f>SUM(H15:H17)</f>
        <v>30604.35</v>
      </c>
      <c r="I14" s="46">
        <f>SUM(I19:I20)</f>
        <v>49500</v>
      </c>
      <c r="J14" s="62">
        <f>SUM(J19:J20)</f>
        <v>30278.59</v>
      </c>
      <c r="K14" s="22">
        <f>(E14+G14)-I14</f>
        <v>7171</v>
      </c>
      <c r="L14" s="78">
        <f>(F14+H14)-J14</f>
        <v>7497.359999999997</v>
      </c>
    </row>
    <row r="15" spans="1:12" ht="12.75">
      <c r="A15" s="29"/>
      <c r="B15" s="37"/>
      <c r="C15" s="40" t="s">
        <v>30</v>
      </c>
      <c r="D15" s="50" t="s">
        <v>31</v>
      </c>
      <c r="E15" s="48"/>
      <c r="F15" s="56"/>
      <c r="G15" s="49">
        <v>49500</v>
      </c>
      <c r="H15" s="67">
        <v>29362.41</v>
      </c>
      <c r="I15" s="49"/>
      <c r="J15" s="67"/>
      <c r="K15" s="23"/>
      <c r="L15" s="78"/>
    </row>
    <row r="16" spans="1:12" ht="12.75">
      <c r="A16" s="29"/>
      <c r="B16" s="37"/>
      <c r="C16" s="40" t="s">
        <v>34</v>
      </c>
      <c r="D16" s="50" t="s">
        <v>35</v>
      </c>
      <c r="E16" s="48"/>
      <c r="F16" s="56"/>
      <c r="G16" s="49"/>
      <c r="H16" s="67">
        <v>1.78</v>
      </c>
      <c r="I16" s="49"/>
      <c r="J16" s="67"/>
      <c r="K16" s="23"/>
      <c r="L16" s="78"/>
    </row>
    <row r="17" spans="1:12" ht="12.75">
      <c r="A17" s="29"/>
      <c r="B17" s="37"/>
      <c r="C17" s="40" t="s">
        <v>32</v>
      </c>
      <c r="D17" s="50" t="s">
        <v>33</v>
      </c>
      <c r="E17" s="48"/>
      <c r="F17" s="56"/>
      <c r="G17" s="49"/>
      <c r="H17" s="67">
        <v>1240.16</v>
      </c>
      <c r="I17" s="49"/>
      <c r="J17" s="67"/>
      <c r="K17" s="23"/>
      <c r="L17" s="78"/>
    </row>
    <row r="18" spans="1:12" ht="12.75">
      <c r="A18" s="29"/>
      <c r="B18" s="37"/>
      <c r="C18" s="40"/>
      <c r="D18" s="50"/>
      <c r="E18" s="48"/>
      <c r="F18" s="56"/>
      <c r="G18" s="49"/>
      <c r="H18" s="67"/>
      <c r="I18" s="49"/>
      <c r="J18" s="67"/>
      <c r="K18" s="23"/>
      <c r="L18" s="78"/>
    </row>
    <row r="19" spans="1:12" ht="12.75">
      <c r="A19" s="29"/>
      <c r="B19" s="39"/>
      <c r="C19" s="40" t="s">
        <v>36</v>
      </c>
      <c r="D19" s="14" t="s">
        <v>37</v>
      </c>
      <c r="E19" s="43"/>
      <c r="F19" s="57"/>
      <c r="G19" s="24"/>
      <c r="H19" s="68"/>
      <c r="I19" s="24">
        <v>49000</v>
      </c>
      <c r="J19" s="68">
        <v>29977.69</v>
      </c>
      <c r="K19" s="24"/>
      <c r="L19" s="68"/>
    </row>
    <row r="20" spans="1:12" ht="12.75">
      <c r="A20" s="29"/>
      <c r="B20" s="39"/>
      <c r="C20" s="40" t="s">
        <v>28</v>
      </c>
      <c r="D20" s="14" t="s">
        <v>29</v>
      </c>
      <c r="E20" s="43"/>
      <c r="F20" s="57"/>
      <c r="G20" s="24"/>
      <c r="H20" s="68"/>
      <c r="I20" s="24">
        <v>500</v>
      </c>
      <c r="J20" s="68">
        <v>300.9</v>
      </c>
      <c r="K20" s="24"/>
      <c r="L20" s="68"/>
    </row>
    <row r="21" spans="1:12" ht="12.75">
      <c r="A21" s="30"/>
      <c r="B21" s="31"/>
      <c r="C21" s="52"/>
      <c r="D21" s="53"/>
      <c r="E21" s="25"/>
      <c r="F21" s="58"/>
      <c r="G21" s="26"/>
      <c r="H21" s="69"/>
      <c r="I21" s="26"/>
      <c r="J21" s="69"/>
      <c r="K21" s="26"/>
      <c r="L21" s="58"/>
    </row>
    <row r="22" spans="1:13" ht="12.75">
      <c r="A22" s="41" t="s">
        <v>21</v>
      </c>
      <c r="B22" s="39"/>
      <c r="C22" s="17"/>
      <c r="D22" s="42" t="s">
        <v>24</v>
      </c>
      <c r="E22" s="47">
        <f aca="true" t="shared" si="1" ref="E22:J22">SUM(E23)</f>
        <v>0</v>
      </c>
      <c r="F22" s="60">
        <f t="shared" si="1"/>
        <v>0</v>
      </c>
      <c r="G22" s="44">
        <f t="shared" si="1"/>
        <v>12000</v>
      </c>
      <c r="H22" s="70">
        <f t="shared" si="1"/>
        <v>4013.76</v>
      </c>
      <c r="I22" s="44">
        <f t="shared" si="1"/>
        <v>12000</v>
      </c>
      <c r="J22" s="75">
        <f t="shared" si="1"/>
        <v>4013.76</v>
      </c>
      <c r="K22" s="21">
        <f>(E22+G22)-I22</f>
        <v>0</v>
      </c>
      <c r="L22" s="77">
        <f>(F22+H22)-J22</f>
        <v>0</v>
      </c>
      <c r="M22" s="2"/>
    </row>
    <row r="23" spans="1:12" ht="12.75">
      <c r="A23" s="29"/>
      <c r="B23" s="37" t="s">
        <v>22</v>
      </c>
      <c r="C23" s="17"/>
      <c r="D23" s="13" t="s">
        <v>16</v>
      </c>
      <c r="E23" s="46"/>
      <c r="F23" s="55"/>
      <c r="G23" s="28">
        <f>SUM(G24:G24)</f>
        <v>12000</v>
      </c>
      <c r="H23" s="66">
        <f>SUM(H24:H24)</f>
        <v>4013.76</v>
      </c>
      <c r="I23" s="28">
        <f>SUM(I26:I26)</f>
        <v>12000</v>
      </c>
      <c r="J23" s="73">
        <f>SUM(J26:J26)</f>
        <v>4013.76</v>
      </c>
      <c r="K23" s="22">
        <f>(E23+G23)-I23</f>
        <v>0</v>
      </c>
      <c r="L23" s="78">
        <f>(F23+H23)-J23</f>
        <v>0</v>
      </c>
    </row>
    <row r="24" spans="1:12" ht="12.75">
      <c r="A24" s="29"/>
      <c r="B24" s="39"/>
      <c r="C24" s="40" t="s">
        <v>30</v>
      </c>
      <c r="D24" s="50" t="s">
        <v>31</v>
      </c>
      <c r="E24" s="43"/>
      <c r="F24" s="57"/>
      <c r="G24" s="24">
        <v>12000</v>
      </c>
      <c r="H24" s="68">
        <v>4013.76</v>
      </c>
      <c r="I24" s="24"/>
      <c r="J24" s="68"/>
      <c r="K24" s="24"/>
      <c r="L24" s="68"/>
    </row>
    <row r="25" spans="1:12" ht="12.75">
      <c r="A25" s="29"/>
      <c r="B25" s="39"/>
      <c r="C25" s="16"/>
      <c r="D25" s="14"/>
      <c r="E25" s="43"/>
      <c r="F25" s="57"/>
      <c r="G25" s="24"/>
      <c r="H25" s="68"/>
      <c r="I25" s="43"/>
      <c r="J25" s="57"/>
      <c r="K25" s="24"/>
      <c r="L25" s="68"/>
    </row>
    <row r="26" spans="1:12" ht="12.75">
      <c r="A26" s="29"/>
      <c r="B26" s="39"/>
      <c r="C26" s="40" t="s">
        <v>36</v>
      </c>
      <c r="D26" s="14" t="s">
        <v>37</v>
      </c>
      <c r="E26" s="43"/>
      <c r="F26" s="57"/>
      <c r="G26" s="43"/>
      <c r="H26" s="57"/>
      <c r="I26" s="43">
        <v>12000</v>
      </c>
      <c r="J26" s="57">
        <v>4013.76</v>
      </c>
      <c r="K26" s="24"/>
      <c r="L26" s="68"/>
    </row>
    <row r="27" spans="1:12" ht="12.75">
      <c r="A27" s="30"/>
      <c r="B27" s="31"/>
      <c r="C27" s="32"/>
      <c r="D27" s="19"/>
      <c r="E27" s="25"/>
      <c r="F27" s="58"/>
      <c r="G27" s="25"/>
      <c r="H27" s="58"/>
      <c r="I27" s="25"/>
      <c r="J27" s="58"/>
      <c r="K27" s="26"/>
      <c r="L27" s="69"/>
    </row>
    <row r="28" spans="1:12" ht="13.5" customHeight="1">
      <c r="A28" s="41" t="s">
        <v>17</v>
      </c>
      <c r="B28" s="39"/>
      <c r="C28" s="17"/>
      <c r="D28" s="42" t="s">
        <v>7</v>
      </c>
      <c r="E28" s="47">
        <f aca="true" t="shared" si="2" ref="E28:J28">SUM(E29)</f>
        <v>97</v>
      </c>
      <c r="F28" s="60">
        <f t="shared" si="2"/>
        <v>96.04</v>
      </c>
      <c r="G28" s="27">
        <f t="shared" si="2"/>
        <v>80000</v>
      </c>
      <c r="H28" s="71">
        <f t="shared" si="2"/>
        <v>42576.05</v>
      </c>
      <c r="I28" s="47">
        <f t="shared" si="2"/>
        <v>80097</v>
      </c>
      <c r="J28" s="59">
        <f t="shared" si="2"/>
        <v>42628.55</v>
      </c>
      <c r="K28" s="21">
        <f>(E28+G28)-I28</f>
        <v>0</v>
      </c>
      <c r="L28" s="77">
        <f>(F28+H28)-J28</f>
        <v>43.54000000000087</v>
      </c>
    </row>
    <row r="29" spans="1:12" ht="13.5" customHeight="1">
      <c r="A29" s="29"/>
      <c r="B29" s="37" t="s">
        <v>18</v>
      </c>
      <c r="C29" s="38"/>
      <c r="D29" s="13" t="s">
        <v>19</v>
      </c>
      <c r="E29" s="46">
        <v>97</v>
      </c>
      <c r="F29" s="55">
        <v>96.04</v>
      </c>
      <c r="G29" s="28">
        <f>SUM(G30:G33)</f>
        <v>80000</v>
      </c>
      <c r="H29" s="72">
        <f>SUM(H30:H33)</f>
        <v>42576.05</v>
      </c>
      <c r="I29" s="46">
        <f>SUM(I32:I33)</f>
        <v>80097</v>
      </c>
      <c r="J29" s="76">
        <f>SUM(J32:J33)</f>
        <v>42628.55</v>
      </c>
      <c r="K29" s="22">
        <f>(E29+G29)-I29</f>
        <v>0</v>
      </c>
      <c r="L29" s="78">
        <f>(F29+H29)-J29</f>
        <v>43.54000000000087</v>
      </c>
    </row>
    <row r="30" spans="1:12" ht="12.75">
      <c r="A30" s="29"/>
      <c r="B30" s="39"/>
      <c r="C30" s="40" t="s">
        <v>30</v>
      </c>
      <c r="D30" s="50" t="s">
        <v>31</v>
      </c>
      <c r="E30" s="43"/>
      <c r="F30" s="57"/>
      <c r="G30" s="24">
        <v>80000</v>
      </c>
      <c r="H30" s="68">
        <v>42576.05</v>
      </c>
      <c r="I30" s="43"/>
      <c r="J30" s="57"/>
      <c r="K30" s="24"/>
      <c r="L30" s="68"/>
    </row>
    <row r="31" spans="1:12" ht="12.75">
      <c r="A31" s="29"/>
      <c r="B31" s="39"/>
      <c r="C31" s="40"/>
      <c r="D31" s="50"/>
      <c r="E31" s="43"/>
      <c r="F31" s="57"/>
      <c r="G31" s="24"/>
      <c r="H31" s="68"/>
      <c r="I31" s="43"/>
      <c r="J31" s="57"/>
      <c r="K31" s="24"/>
      <c r="L31" s="68"/>
    </row>
    <row r="32" spans="1:12" ht="12.75">
      <c r="A32" s="29"/>
      <c r="B32" s="39"/>
      <c r="C32" s="40" t="s">
        <v>36</v>
      </c>
      <c r="D32" s="14" t="s">
        <v>37</v>
      </c>
      <c r="E32" s="43"/>
      <c r="F32" s="57"/>
      <c r="G32" s="24"/>
      <c r="H32" s="68"/>
      <c r="I32" s="43">
        <v>79500</v>
      </c>
      <c r="J32" s="57">
        <v>42283.43</v>
      </c>
      <c r="K32" s="24"/>
      <c r="L32" s="68"/>
    </row>
    <row r="33" spans="1:12" ht="12.75">
      <c r="A33" s="29"/>
      <c r="B33" s="39"/>
      <c r="C33" s="40" t="s">
        <v>28</v>
      </c>
      <c r="D33" s="14" t="s">
        <v>29</v>
      </c>
      <c r="E33" s="43"/>
      <c r="F33" s="57"/>
      <c r="G33" s="24"/>
      <c r="H33" s="68"/>
      <c r="I33" s="43">
        <v>597</v>
      </c>
      <c r="J33" s="57">
        <v>345.12</v>
      </c>
      <c r="K33" s="24"/>
      <c r="L33" s="68"/>
    </row>
    <row r="34" spans="1:12" ht="13.5" thickBot="1">
      <c r="A34" s="30"/>
      <c r="B34" s="31"/>
      <c r="C34" s="32"/>
      <c r="D34" s="19"/>
      <c r="E34" s="25"/>
      <c r="F34" s="58"/>
      <c r="G34" s="26"/>
      <c r="H34" s="69"/>
      <c r="I34" s="25"/>
      <c r="J34" s="58"/>
      <c r="K34" s="26"/>
      <c r="L34" s="69"/>
    </row>
    <row r="35" spans="1:12" ht="17.25" thickBot="1" thickTop="1">
      <c r="A35" s="80" t="s">
        <v>9</v>
      </c>
      <c r="B35" s="81"/>
      <c r="C35" s="81"/>
      <c r="D35" s="81"/>
      <c r="E35" s="51">
        <f aca="true" t="shared" si="3" ref="E35:L35">SUM(E8+E22+E28)</f>
        <v>7268</v>
      </c>
      <c r="F35" s="64">
        <f t="shared" si="3"/>
        <v>7267.64</v>
      </c>
      <c r="G35" s="51">
        <f t="shared" si="3"/>
        <v>142009</v>
      </c>
      <c r="H35" s="64">
        <f t="shared" si="3"/>
        <v>77703.16</v>
      </c>
      <c r="I35" s="51">
        <f t="shared" si="3"/>
        <v>142106</v>
      </c>
      <c r="J35" s="64">
        <f t="shared" si="3"/>
        <v>77429.9</v>
      </c>
      <c r="K35" s="51">
        <f t="shared" si="3"/>
        <v>7171</v>
      </c>
      <c r="L35" s="64">
        <f t="shared" si="3"/>
        <v>7540.899999999998</v>
      </c>
    </row>
    <row r="36" spans="3:11" ht="13.5" thickTop="1">
      <c r="C36" s="3"/>
      <c r="D36" s="3"/>
      <c r="E36" s="3"/>
      <c r="K36" s="3"/>
    </row>
    <row r="37" spans="3:11" ht="12.75">
      <c r="C37" s="3"/>
      <c r="D37" s="3"/>
      <c r="E37" s="3"/>
      <c r="K37" s="3"/>
    </row>
    <row r="38" spans="3:11" ht="12.75">
      <c r="C38" s="3"/>
      <c r="D38" s="3"/>
      <c r="E38" s="3"/>
      <c r="K38" s="3"/>
    </row>
    <row r="39" spans="3:11" ht="12.75">
      <c r="C39" s="3"/>
      <c r="D39" s="3"/>
      <c r="E39" s="3"/>
      <c r="K39" s="3"/>
    </row>
    <row r="40" spans="3:11" ht="12.75">
      <c r="C40" s="3"/>
      <c r="D40" s="3"/>
      <c r="E40" s="3"/>
      <c r="K40" s="3"/>
    </row>
    <row r="41" spans="3:11" ht="12.75">
      <c r="C41" s="3"/>
      <c r="D41" s="3"/>
      <c r="E41" s="3"/>
      <c r="K41" s="3"/>
    </row>
    <row r="42" spans="3:11" ht="12.75">
      <c r="C42" s="3"/>
      <c r="D42" s="3"/>
      <c r="E42" s="3"/>
      <c r="K42" s="3"/>
    </row>
    <row r="43" spans="3:11" ht="12.75">
      <c r="C43" s="3"/>
      <c r="D43" s="3"/>
      <c r="E43" s="3"/>
      <c r="K43" s="3"/>
    </row>
    <row r="44" spans="3:11" ht="12.75">
      <c r="C44" s="3"/>
      <c r="D44" s="3"/>
      <c r="E44" s="3"/>
      <c r="K44" s="3"/>
    </row>
    <row r="45" spans="3:11" ht="12.75">
      <c r="C45" s="3"/>
      <c r="D45" s="3"/>
      <c r="E45" s="3"/>
      <c r="K45" s="3"/>
    </row>
    <row r="46" spans="3:11" ht="12.75">
      <c r="C46" s="3"/>
      <c r="D46" s="3"/>
      <c r="E46" s="3"/>
      <c r="K46" s="3"/>
    </row>
    <row r="47" spans="3:11" ht="12.75">
      <c r="C47" s="3"/>
      <c r="D47" s="3"/>
      <c r="E47" s="3"/>
      <c r="K47" s="3"/>
    </row>
    <row r="48" spans="3:11" ht="12.75">
      <c r="C48" s="3"/>
      <c r="D48" s="3"/>
      <c r="E48" s="3"/>
      <c r="K48" s="3"/>
    </row>
    <row r="49" spans="3:11" ht="12.75">
      <c r="C49" s="3"/>
      <c r="D49" s="3"/>
      <c r="E49" s="3"/>
      <c r="K49" s="3"/>
    </row>
    <row r="50" spans="3:11" ht="12.75">
      <c r="C50" s="3"/>
      <c r="D50" s="3"/>
      <c r="E50" s="3"/>
      <c r="K50" s="3"/>
    </row>
    <row r="51" spans="3:11" ht="12.75">
      <c r="C51" s="3"/>
      <c r="D51" s="3"/>
      <c r="E51" s="3"/>
      <c r="K51" s="3"/>
    </row>
    <row r="52" spans="3:11" ht="12.75">
      <c r="C52" s="3"/>
      <c r="D52" s="3"/>
      <c r="E52" s="3"/>
      <c r="K52" s="3"/>
    </row>
    <row r="53" spans="3:11" ht="12.75">
      <c r="C53" s="3"/>
      <c r="D53" s="3"/>
      <c r="E53" s="3"/>
      <c r="K53" s="3"/>
    </row>
    <row r="54" spans="3:11" ht="12.75">
      <c r="C54" s="3"/>
      <c r="D54" s="3"/>
      <c r="E54" s="3"/>
      <c r="K54" s="3"/>
    </row>
    <row r="55" spans="3:11" ht="12.75">
      <c r="C55" s="3"/>
      <c r="D55" s="3"/>
      <c r="E55" s="3"/>
      <c r="K55" s="3"/>
    </row>
    <row r="56" spans="3:11" ht="12.75">
      <c r="C56" s="3"/>
      <c r="D56" s="3"/>
      <c r="E56" s="3"/>
      <c r="K56" s="3"/>
    </row>
    <row r="57" spans="3:11" ht="12.75">
      <c r="C57" s="3"/>
      <c r="D57" s="3"/>
      <c r="E57" s="3"/>
      <c r="K57" s="3"/>
    </row>
    <row r="58" spans="3:11" ht="12.75">
      <c r="C58" s="3"/>
      <c r="D58" s="3"/>
      <c r="E58" s="3"/>
      <c r="K58" s="3"/>
    </row>
    <row r="59" spans="3:11" ht="12.75">
      <c r="C59" s="3"/>
      <c r="D59" s="3"/>
      <c r="E59" s="3"/>
      <c r="K59" s="3"/>
    </row>
    <row r="60" spans="3:11" ht="12.75">
      <c r="C60" s="3"/>
      <c r="D60" s="3"/>
      <c r="E60" s="3"/>
      <c r="K60" s="3"/>
    </row>
    <row r="61" spans="3:11" ht="12.75">
      <c r="C61" s="3"/>
      <c r="D61" s="3"/>
      <c r="E61" s="3"/>
      <c r="K61" s="3"/>
    </row>
    <row r="62" spans="3:11" ht="12.75">
      <c r="C62" s="3"/>
      <c r="D62" s="3"/>
      <c r="E62" s="3"/>
      <c r="K62" s="3"/>
    </row>
    <row r="63" spans="3:11" ht="12.75">
      <c r="C63" s="3"/>
      <c r="D63" s="3"/>
      <c r="E63" s="3"/>
      <c r="K63" s="3"/>
    </row>
    <row r="64" spans="3:11" ht="12.75">
      <c r="C64" s="3"/>
      <c r="D64" s="3"/>
      <c r="E64" s="3"/>
      <c r="K64" s="3"/>
    </row>
    <row r="65" spans="3:11" ht="12.75">
      <c r="C65" s="3"/>
      <c r="D65" s="3"/>
      <c r="E65" s="3"/>
      <c r="K65" s="3"/>
    </row>
    <row r="66" spans="3:11" ht="12.75">
      <c r="C66" s="3"/>
      <c r="D66" s="3"/>
      <c r="E66" s="3"/>
      <c r="K66" s="3"/>
    </row>
    <row r="67" spans="3:11" ht="12.75">
      <c r="C67" s="3"/>
      <c r="D67" s="3"/>
      <c r="E67" s="3"/>
      <c r="K67" s="3"/>
    </row>
    <row r="68" spans="3:11" ht="12.75">
      <c r="C68" s="3"/>
      <c r="D68" s="3"/>
      <c r="E68" s="3"/>
      <c r="K68" s="3"/>
    </row>
    <row r="69" spans="3:11" ht="12.75">
      <c r="C69" s="3"/>
      <c r="D69" s="3"/>
      <c r="E69" s="3"/>
      <c r="K69" s="3"/>
    </row>
    <row r="70" spans="3:11" ht="12.75">
      <c r="C70" s="3"/>
      <c r="D70" s="3"/>
      <c r="E70" s="3"/>
      <c r="K70" s="3"/>
    </row>
    <row r="71" spans="3:11" ht="12.75">
      <c r="C71" s="3"/>
      <c r="D71" s="3"/>
      <c r="E71" s="3"/>
      <c r="K71" s="3"/>
    </row>
    <row r="72" spans="3:11" ht="12.75">
      <c r="C72" s="3"/>
      <c r="D72" s="3"/>
      <c r="E72" s="3"/>
      <c r="K72" s="3"/>
    </row>
    <row r="73" spans="3:11" ht="12.75">
      <c r="C73" s="3"/>
      <c r="D73" s="3"/>
      <c r="E73" s="3"/>
      <c r="K73" s="3"/>
    </row>
    <row r="74" spans="3:11" ht="12.75">
      <c r="C74" s="3"/>
      <c r="D74" s="3"/>
      <c r="E74" s="3"/>
      <c r="K74" s="3"/>
    </row>
    <row r="75" spans="3:11" ht="12.75">
      <c r="C75" s="3"/>
      <c r="D75" s="3"/>
      <c r="E75" s="3"/>
      <c r="K75" s="3"/>
    </row>
    <row r="76" spans="3:11" ht="12.75">
      <c r="C76" s="3"/>
      <c r="D76" s="3"/>
      <c r="E76" s="3"/>
      <c r="K76" s="3"/>
    </row>
    <row r="77" spans="3:11" ht="12.75">
      <c r="C77" s="3"/>
      <c r="D77" s="3"/>
      <c r="E77" s="3"/>
      <c r="K77" s="3"/>
    </row>
    <row r="78" spans="3:11" ht="12.75">
      <c r="C78" s="3"/>
      <c r="D78" s="3"/>
      <c r="E78" s="3"/>
      <c r="K78" s="3"/>
    </row>
    <row r="79" spans="3:11" ht="12.75">
      <c r="C79" s="3"/>
      <c r="D79" s="3"/>
      <c r="E79" s="3"/>
      <c r="K79" s="3"/>
    </row>
    <row r="80" spans="3:11" ht="12.75">
      <c r="C80" s="3"/>
      <c r="D80" s="3"/>
      <c r="E80" s="3"/>
      <c r="K80" s="3"/>
    </row>
    <row r="81" spans="3:11" ht="12.75">
      <c r="C81" s="3"/>
      <c r="D81" s="3"/>
      <c r="E81" s="3"/>
      <c r="K81" s="3"/>
    </row>
    <row r="82" spans="3:11" ht="12.75">
      <c r="C82" s="3"/>
      <c r="D82" s="3"/>
      <c r="E82" s="3"/>
      <c r="K82" s="3"/>
    </row>
    <row r="83" spans="3:11" ht="12.75">
      <c r="C83" s="3"/>
      <c r="D83" s="3"/>
      <c r="E83" s="3"/>
      <c r="K83" s="3"/>
    </row>
    <row r="84" spans="3:11" ht="12.75">
      <c r="C84" s="3"/>
      <c r="D84" s="3"/>
      <c r="E84" s="3"/>
      <c r="K84" s="3"/>
    </row>
    <row r="85" spans="3:11" ht="12.75">
      <c r="C85" s="3"/>
      <c r="D85" s="3"/>
      <c r="E85" s="3"/>
      <c r="K85" s="3"/>
    </row>
    <row r="86" spans="3:11" ht="12.75">
      <c r="C86" s="3"/>
      <c r="D86" s="3"/>
      <c r="E86" s="3"/>
      <c r="K86" s="3"/>
    </row>
    <row r="87" spans="3:11" ht="12.75">
      <c r="C87" s="3"/>
      <c r="D87" s="3"/>
      <c r="E87" s="3"/>
      <c r="K87" s="3"/>
    </row>
    <row r="88" spans="3:11" ht="12.75">
      <c r="C88" s="3"/>
      <c r="D88" s="3"/>
      <c r="E88" s="3"/>
      <c r="K88" s="3"/>
    </row>
    <row r="89" spans="3:11" ht="12.75">
      <c r="C89" s="3"/>
      <c r="D89" s="3"/>
      <c r="E89" s="3"/>
      <c r="K89" s="3"/>
    </row>
    <row r="90" spans="3:11" ht="12.75">
      <c r="C90" s="3"/>
      <c r="D90" s="3"/>
      <c r="E90" s="3"/>
      <c r="K90" s="3"/>
    </row>
    <row r="91" spans="3:11" ht="12.75">
      <c r="C91" s="3"/>
      <c r="D91" s="3"/>
      <c r="E91" s="3"/>
      <c r="K91" s="3"/>
    </row>
    <row r="92" spans="3:11" ht="12.75">
      <c r="C92" s="3"/>
      <c r="D92" s="3"/>
      <c r="E92" s="3"/>
      <c r="K92" s="3"/>
    </row>
    <row r="93" spans="3:11" ht="12.75">
      <c r="C93" s="3"/>
      <c r="D93" s="3"/>
      <c r="E93" s="3"/>
      <c r="K93" s="3"/>
    </row>
    <row r="94" spans="3:11" ht="12.75">
      <c r="C94" s="3"/>
      <c r="D94" s="3"/>
      <c r="E94" s="3"/>
      <c r="K94" s="3"/>
    </row>
    <row r="95" spans="3:11" ht="12.75">
      <c r="C95" s="3"/>
      <c r="D95" s="3"/>
      <c r="E95" s="3"/>
      <c r="K95" s="3"/>
    </row>
    <row r="96" spans="3:11" ht="12.75">
      <c r="C96" s="3"/>
      <c r="D96" s="3"/>
      <c r="E96" s="3"/>
      <c r="K96" s="3"/>
    </row>
    <row r="97" spans="3:11" ht="12.75">
      <c r="C97" s="3"/>
      <c r="D97" s="3"/>
      <c r="E97" s="3"/>
      <c r="K97" s="3"/>
    </row>
    <row r="98" spans="3:11" ht="12.75">
      <c r="C98" s="3"/>
      <c r="D98" s="3"/>
      <c r="E98" s="3"/>
      <c r="K98" s="3"/>
    </row>
    <row r="99" spans="3:11" ht="12.75">
      <c r="C99" s="3"/>
      <c r="D99" s="3"/>
      <c r="E99" s="3"/>
      <c r="K99" s="3"/>
    </row>
    <row r="100" spans="3:11" ht="12.75">
      <c r="C100" s="3"/>
      <c r="D100" s="3"/>
      <c r="E100" s="3"/>
      <c r="K100" s="3"/>
    </row>
    <row r="101" spans="3:11" ht="12.75">
      <c r="C101" s="3"/>
      <c r="D101" s="3"/>
      <c r="E101" s="3"/>
      <c r="K101" s="3"/>
    </row>
    <row r="102" spans="3:11" ht="12.75">
      <c r="C102" s="3"/>
      <c r="D102" s="3"/>
      <c r="E102" s="3"/>
      <c r="K102" s="3"/>
    </row>
    <row r="103" spans="3:11" ht="12.75">
      <c r="C103" s="3"/>
      <c r="D103" s="3"/>
      <c r="E103" s="3"/>
      <c r="K103" s="3"/>
    </row>
    <row r="104" spans="3:11" ht="12.75">
      <c r="C104" s="3"/>
      <c r="D104" s="3"/>
      <c r="E104" s="3"/>
      <c r="K104" s="3"/>
    </row>
    <row r="105" spans="3:11" ht="12.75">
      <c r="C105" s="3"/>
      <c r="D105" s="3"/>
      <c r="E105" s="3"/>
      <c r="K105" s="3"/>
    </row>
    <row r="106" spans="3:11" ht="12.75">
      <c r="C106" s="3"/>
      <c r="D106" s="3"/>
      <c r="E106" s="3"/>
      <c r="K106" s="3"/>
    </row>
    <row r="107" spans="3:11" ht="12.75">
      <c r="C107" s="3"/>
      <c r="D107" s="3"/>
      <c r="E107" s="3"/>
      <c r="K107" s="3"/>
    </row>
    <row r="108" spans="3:11" ht="12.75">
      <c r="C108" s="3"/>
      <c r="D108" s="3"/>
      <c r="E108" s="3"/>
      <c r="K108" s="3"/>
    </row>
    <row r="109" spans="3:11" ht="12.75">
      <c r="C109" s="3"/>
      <c r="D109" s="3"/>
      <c r="E109" s="3"/>
      <c r="K109" s="3"/>
    </row>
    <row r="110" spans="3:11" ht="12.75">
      <c r="C110" s="3"/>
      <c r="D110" s="3"/>
      <c r="E110" s="3"/>
      <c r="K110" s="3"/>
    </row>
    <row r="111" spans="3:11" ht="12.75">
      <c r="C111" s="3"/>
      <c r="D111" s="3"/>
      <c r="E111" s="3"/>
      <c r="K111" s="3"/>
    </row>
    <row r="112" spans="3:11" ht="12.75">
      <c r="C112" s="3"/>
      <c r="D112" s="3"/>
      <c r="E112" s="3"/>
      <c r="K112" s="3"/>
    </row>
    <row r="113" spans="3:11" ht="12.75">
      <c r="C113" s="3"/>
      <c r="D113" s="3"/>
      <c r="E113" s="3"/>
      <c r="K113" s="3"/>
    </row>
    <row r="114" spans="3:11" ht="12.75">
      <c r="C114" s="3"/>
      <c r="D114" s="3"/>
      <c r="E114" s="3"/>
      <c r="K114" s="3"/>
    </row>
    <row r="115" spans="3:11" ht="12.75">
      <c r="C115" s="3"/>
      <c r="D115" s="3"/>
      <c r="E115" s="3"/>
      <c r="K115" s="3"/>
    </row>
    <row r="116" spans="3:11" ht="12.75">
      <c r="C116" s="3"/>
      <c r="D116" s="3"/>
      <c r="E116" s="3"/>
      <c r="K116" s="3"/>
    </row>
    <row r="117" spans="3:11" ht="12.75">
      <c r="C117" s="3"/>
      <c r="D117" s="3"/>
      <c r="E117" s="3"/>
      <c r="K117" s="3"/>
    </row>
    <row r="118" spans="3:11" ht="12.75">
      <c r="C118" s="3"/>
      <c r="D118" s="3"/>
      <c r="E118" s="3"/>
      <c r="K118" s="3"/>
    </row>
    <row r="119" spans="3:11" ht="12.75">
      <c r="C119" s="3"/>
      <c r="D119" s="3"/>
      <c r="E119" s="3"/>
      <c r="K119" s="3"/>
    </row>
    <row r="120" spans="3:11" ht="12.75">
      <c r="C120" s="3"/>
      <c r="D120" s="3"/>
      <c r="E120" s="3"/>
      <c r="K120" s="3"/>
    </row>
    <row r="121" spans="3:11" ht="12.75">
      <c r="C121" s="3"/>
      <c r="D121" s="3"/>
      <c r="E121" s="3"/>
      <c r="K121" s="3"/>
    </row>
    <row r="122" spans="3:11" ht="12.75">
      <c r="C122" s="3"/>
      <c r="D122" s="3"/>
      <c r="E122" s="3"/>
      <c r="K122" s="3"/>
    </row>
    <row r="123" spans="3:11" ht="12.75">
      <c r="C123" s="3"/>
      <c r="D123" s="3"/>
      <c r="E123" s="3"/>
      <c r="K123" s="3"/>
    </row>
    <row r="124" spans="3:11" ht="12.75">
      <c r="C124" s="3"/>
      <c r="D124" s="3"/>
      <c r="E124" s="3"/>
      <c r="K124" s="3"/>
    </row>
    <row r="125" spans="3:11" ht="12.75">
      <c r="C125" s="3"/>
      <c r="D125" s="3"/>
      <c r="E125" s="3"/>
      <c r="K125" s="3"/>
    </row>
    <row r="126" spans="3:11" ht="12.75">
      <c r="C126" s="3"/>
      <c r="D126" s="3"/>
      <c r="E126" s="3"/>
      <c r="K126" s="3"/>
    </row>
    <row r="127" spans="3:11" ht="12.75">
      <c r="C127" s="3"/>
      <c r="D127" s="3"/>
      <c r="E127" s="3"/>
      <c r="K127" s="3"/>
    </row>
    <row r="128" spans="3:11" ht="12.75">
      <c r="C128" s="3"/>
      <c r="D128" s="3"/>
      <c r="E128" s="3"/>
      <c r="K128" s="3"/>
    </row>
    <row r="129" spans="3:11" ht="12.75">
      <c r="C129" s="3"/>
      <c r="D129" s="3"/>
      <c r="E129" s="3"/>
      <c r="K129" s="3"/>
    </row>
    <row r="130" spans="3:11" ht="12.75">
      <c r="C130" s="3"/>
      <c r="D130" s="3"/>
      <c r="E130" s="3"/>
      <c r="K130" s="3"/>
    </row>
    <row r="131" spans="3:11" ht="12.75">
      <c r="C131" s="3"/>
      <c r="D131" s="3"/>
      <c r="E131" s="3"/>
      <c r="K131" s="3"/>
    </row>
    <row r="132" spans="3:11" ht="12.75">
      <c r="C132" s="3"/>
      <c r="D132" s="3"/>
      <c r="E132" s="3"/>
      <c r="K132" s="3"/>
    </row>
    <row r="133" spans="3:11" ht="12.75">
      <c r="C133" s="3"/>
      <c r="D133" s="3"/>
      <c r="E133" s="3"/>
      <c r="K133" s="3"/>
    </row>
    <row r="134" spans="3:11" ht="12.75">
      <c r="C134" s="3"/>
      <c r="D134" s="3"/>
      <c r="E134" s="3"/>
      <c r="K134" s="3"/>
    </row>
    <row r="135" spans="3:11" ht="12.75">
      <c r="C135" s="3"/>
      <c r="D135" s="3"/>
      <c r="E135" s="3"/>
      <c r="K135" s="3"/>
    </row>
    <row r="136" spans="3:11" ht="12.75">
      <c r="C136" s="3"/>
      <c r="D136" s="3"/>
      <c r="E136" s="3"/>
      <c r="K136" s="3"/>
    </row>
    <row r="137" spans="3:11" ht="12.75">
      <c r="C137" s="3"/>
      <c r="D137" s="3"/>
      <c r="E137" s="3"/>
      <c r="K137" s="3"/>
    </row>
    <row r="138" spans="3:11" ht="12.75">
      <c r="C138" s="3"/>
      <c r="D138" s="3"/>
      <c r="E138" s="3"/>
      <c r="K138" s="3"/>
    </row>
    <row r="139" spans="3:11" ht="12.75">
      <c r="C139" s="3"/>
      <c r="D139" s="3"/>
      <c r="E139" s="3"/>
      <c r="K139" s="3"/>
    </row>
    <row r="140" spans="3:11" ht="12.75">
      <c r="C140" s="3"/>
      <c r="D140" s="3"/>
      <c r="E140" s="3"/>
      <c r="K140" s="3"/>
    </row>
    <row r="141" spans="3:11" ht="12.75">
      <c r="C141" s="3"/>
      <c r="D141" s="3"/>
      <c r="E141" s="3"/>
      <c r="K141" s="3"/>
    </row>
    <row r="142" spans="3:11" ht="12.75">
      <c r="C142" s="3"/>
      <c r="D142" s="3"/>
      <c r="E142" s="3"/>
      <c r="K142" s="3"/>
    </row>
    <row r="143" spans="3:11" ht="12.75">
      <c r="C143" s="3"/>
      <c r="D143" s="3"/>
      <c r="E143" s="3"/>
      <c r="K143" s="3"/>
    </row>
    <row r="144" spans="3:11" ht="12.75">
      <c r="C144" s="3"/>
      <c r="D144" s="3"/>
      <c r="E144" s="3"/>
      <c r="K144" s="3"/>
    </row>
    <row r="145" spans="3:11" ht="12.75">
      <c r="C145" s="3"/>
      <c r="D145" s="3"/>
      <c r="E145" s="3"/>
      <c r="K145" s="3"/>
    </row>
    <row r="146" spans="3:11" ht="12.75">
      <c r="C146" s="3"/>
      <c r="D146" s="3"/>
      <c r="E146" s="3"/>
      <c r="K146" s="3"/>
    </row>
    <row r="147" spans="3:11" ht="12.75">
      <c r="C147" s="3"/>
      <c r="D147" s="3"/>
      <c r="E147" s="3"/>
      <c r="K147" s="3"/>
    </row>
    <row r="148" spans="3:11" ht="12.75">
      <c r="C148" s="3"/>
      <c r="D148" s="3"/>
      <c r="E148" s="3"/>
      <c r="K148" s="3"/>
    </row>
    <row r="149" spans="3:11" ht="12.75">
      <c r="C149" s="3"/>
      <c r="D149" s="3"/>
      <c r="E149" s="3"/>
      <c r="K149" s="3"/>
    </row>
    <row r="150" spans="3:11" ht="12.75">
      <c r="C150" s="3"/>
      <c r="D150" s="3"/>
      <c r="E150" s="3"/>
      <c r="K150" s="3"/>
    </row>
    <row r="151" spans="3:11" ht="12.75">
      <c r="C151" s="3"/>
      <c r="D151" s="3"/>
      <c r="E151" s="3"/>
      <c r="K151" s="3"/>
    </row>
    <row r="152" spans="3:11" ht="12.75">
      <c r="C152" s="3"/>
      <c r="D152" s="3"/>
      <c r="E152" s="3"/>
      <c r="K152" s="3"/>
    </row>
    <row r="153" spans="3:11" ht="12.75">
      <c r="C153" s="3"/>
      <c r="D153" s="3"/>
      <c r="E153" s="3"/>
      <c r="K153" s="3"/>
    </row>
    <row r="154" spans="3:11" ht="12.75">
      <c r="C154" s="3"/>
      <c r="D154" s="3"/>
      <c r="E154" s="3"/>
      <c r="K154" s="3"/>
    </row>
    <row r="155" spans="3:11" ht="12.75">
      <c r="C155" s="3"/>
      <c r="D155" s="3"/>
      <c r="E155" s="3"/>
      <c r="K155" s="3"/>
    </row>
    <row r="156" spans="3:11" ht="12.75">
      <c r="C156" s="3"/>
      <c r="D156" s="3"/>
      <c r="E156" s="3"/>
      <c r="K156" s="3"/>
    </row>
    <row r="157" spans="3:11" ht="12.75">
      <c r="C157" s="3"/>
      <c r="D157" s="3"/>
      <c r="E157" s="3"/>
      <c r="K157" s="3"/>
    </row>
    <row r="158" spans="3:11" ht="12.75">
      <c r="C158" s="3"/>
      <c r="D158" s="3"/>
      <c r="E158" s="3"/>
      <c r="K158" s="3"/>
    </row>
    <row r="159" spans="3:11" ht="12.75">
      <c r="C159" s="3"/>
      <c r="D159" s="3"/>
      <c r="E159" s="3"/>
      <c r="K159" s="3"/>
    </row>
    <row r="160" spans="3:11" ht="12.75">
      <c r="C160" s="3"/>
      <c r="D160" s="3"/>
      <c r="E160" s="3"/>
      <c r="K160" s="3"/>
    </row>
    <row r="161" spans="3:11" ht="12.75">
      <c r="C161" s="3"/>
      <c r="D161" s="3"/>
      <c r="E161" s="3"/>
      <c r="K161" s="3"/>
    </row>
    <row r="162" spans="3:11" ht="12.75">
      <c r="C162" s="3"/>
      <c r="D162" s="3"/>
      <c r="E162" s="3"/>
      <c r="K162" s="3"/>
    </row>
    <row r="163" spans="3:11" ht="12.75">
      <c r="C163" s="3"/>
      <c r="D163" s="3"/>
      <c r="E163" s="3"/>
      <c r="K163" s="3"/>
    </row>
    <row r="164" spans="3:11" ht="12.75">
      <c r="C164" s="3"/>
      <c r="D164" s="3"/>
      <c r="E164" s="3"/>
      <c r="K164" s="3"/>
    </row>
    <row r="165" spans="3:11" ht="12.75">
      <c r="C165" s="3"/>
      <c r="D165" s="3"/>
      <c r="E165" s="3"/>
      <c r="K165" s="3"/>
    </row>
    <row r="166" spans="3:11" ht="12.75">
      <c r="C166" s="3"/>
      <c r="D166" s="3"/>
      <c r="E166" s="3"/>
      <c r="K166" s="3"/>
    </row>
    <row r="167" spans="3:11" ht="12.75">
      <c r="C167" s="3"/>
      <c r="D167" s="3"/>
      <c r="E167" s="3"/>
      <c r="K167" s="3"/>
    </row>
    <row r="168" spans="3:11" ht="12.75">
      <c r="C168" s="3"/>
      <c r="D168" s="3"/>
      <c r="E168" s="3"/>
      <c r="K168" s="3"/>
    </row>
    <row r="169" spans="3:11" ht="12.75">
      <c r="C169" s="3"/>
      <c r="D169" s="3"/>
      <c r="E169" s="3"/>
      <c r="K169" s="3"/>
    </row>
    <row r="170" spans="3:11" ht="12.75">
      <c r="C170" s="3"/>
      <c r="D170" s="3"/>
      <c r="E170" s="3"/>
      <c r="K170" s="3"/>
    </row>
    <row r="171" spans="3:11" ht="12.75">
      <c r="C171" s="3"/>
      <c r="D171" s="3"/>
      <c r="E171" s="3"/>
      <c r="K171" s="3"/>
    </row>
    <row r="172" spans="3:11" ht="12.75">
      <c r="C172" s="3"/>
      <c r="D172" s="3"/>
      <c r="E172" s="3"/>
      <c r="K172" s="3"/>
    </row>
    <row r="173" spans="3:11" ht="12.75">
      <c r="C173" s="3"/>
      <c r="D173" s="3"/>
      <c r="E173" s="3"/>
      <c r="K173" s="3"/>
    </row>
    <row r="174" spans="3:11" ht="12.75">
      <c r="C174" s="3"/>
      <c r="D174" s="3"/>
      <c r="E174" s="3"/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3"/>
    </row>
    <row r="2340" ht="12.75">
      <c r="K2340" s="3"/>
    </row>
    <row r="2341" ht="12.75">
      <c r="K2341" s="3"/>
    </row>
    <row r="2342" ht="12.75">
      <c r="K2342" s="3"/>
    </row>
    <row r="2343" ht="12.75">
      <c r="K2343" s="3"/>
    </row>
    <row r="2344" ht="12.75">
      <c r="K2344" s="3"/>
    </row>
    <row r="2345" ht="12.75">
      <c r="K2345" s="3"/>
    </row>
    <row r="2346" ht="12.75">
      <c r="K2346" s="3"/>
    </row>
    <row r="2347" ht="12.75">
      <c r="K2347" s="3"/>
    </row>
    <row r="2348" ht="12.75">
      <c r="K2348" s="3"/>
    </row>
    <row r="2349" ht="12.75">
      <c r="K2349" s="3"/>
    </row>
    <row r="2350" ht="12.75">
      <c r="K2350" s="3"/>
    </row>
    <row r="2351" ht="12.75">
      <c r="K2351" s="3"/>
    </row>
    <row r="2352" ht="12.75">
      <c r="K2352" s="3"/>
    </row>
    <row r="2353" ht="12.75">
      <c r="K2353" s="3"/>
    </row>
    <row r="2354" ht="12.75">
      <c r="K2354" s="3"/>
    </row>
    <row r="2355" ht="12.75">
      <c r="K2355" s="3"/>
    </row>
    <row r="2356" ht="12.75">
      <c r="K2356" s="3"/>
    </row>
    <row r="2357" ht="12.75">
      <c r="K2357" s="3"/>
    </row>
    <row r="2358" ht="12.75">
      <c r="K2358" s="3"/>
    </row>
    <row r="2359" ht="12.75">
      <c r="K2359" s="3"/>
    </row>
    <row r="2360" ht="12.75">
      <c r="K2360" s="3"/>
    </row>
    <row r="2361" ht="12.75">
      <c r="K2361" s="3"/>
    </row>
    <row r="2362" ht="12.75">
      <c r="K2362" s="3"/>
    </row>
    <row r="2363" ht="12.75">
      <c r="K2363" s="3"/>
    </row>
    <row r="2364" ht="12.75">
      <c r="K2364" s="3"/>
    </row>
    <row r="2365" ht="12.75">
      <c r="K2365" s="3"/>
    </row>
    <row r="2366" ht="12.75">
      <c r="K2366" s="3"/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  <row r="2375" ht="12.75">
      <c r="K2375" s="3"/>
    </row>
    <row r="2376" ht="12.75">
      <c r="K2376" s="3"/>
    </row>
    <row r="2377" ht="12.75">
      <c r="K2377" s="3"/>
    </row>
    <row r="2378" ht="12.75">
      <c r="K2378" s="3"/>
    </row>
    <row r="2379" ht="12.75">
      <c r="K2379" s="3"/>
    </row>
    <row r="2380" ht="12.75">
      <c r="K2380" s="3"/>
    </row>
    <row r="2381" ht="12.75">
      <c r="K2381" s="3"/>
    </row>
    <row r="2382" ht="12.75">
      <c r="K2382" s="3"/>
    </row>
    <row r="2383" ht="12.75">
      <c r="K2383" s="3"/>
    </row>
    <row r="2384" ht="12.75">
      <c r="K2384" s="3"/>
    </row>
    <row r="2385" ht="12.75">
      <c r="K2385" s="3"/>
    </row>
    <row r="2386" ht="12.75">
      <c r="K2386" s="3"/>
    </row>
    <row r="2387" ht="12.75">
      <c r="K2387" s="3"/>
    </row>
    <row r="2388" ht="12.75">
      <c r="K2388" s="3"/>
    </row>
    <row r="2389" ht="12.75">
      <c r="K2389" s="3"/>
    </row>
    <row r="2390" ht="12.75">
      <c r="K2390" s="3"/>
    </row>
    <row r="2391" ht="12.75">
      <c r="K2391" s="3"/>
    </row>
    <row r="2392" ht="12.75">
      <c r="K2392" s="3"/>
    </row>
    <row r="2393" ht="12.75">
      <c r="K2393" s="3"/>
    </row>
    <row r="2394" ht="12.75">
      <c r="K2394" s="3"/>
    </row>
    <row r="2395" ht="12.75">
      <c r="K2395" s="3"/>
    </row>
    <row r="2396" ht="12.75">
      <c r="K2396" s="3"/>
    </row>
    <row r="2397" ht="12.75">
      <c r="K2397" s="3"/>
    </row>
    <row r="2398" ht="12.75">
      <c r="K2398" s="3"/>
    </row>
    <row r="2399" ht="12.75">
      <c r="K2399" s="3"/>
    </row>
    <row r="2400" ht="12.75">
      <c r="K2400" s="3"/>
    </row>
    <row r="2401" ht="12.75">
      <c r="K2401" s="3"/>
    </row>
    <row r="2402" ht="12.75">
      <c r="K2402" s="3"/>
    </row>
    <row r="2403" ht="12.75">
      <c r="K2403" s="3"/>
    </row>
    <row r="2404" ht="12.75">
      <c r="K2404" s="3"/>
    </row>
    <row r="2405" ht="12.75">
      <c r="K2405" s="3"/>
    </row>
    <row r="2406" ht="12.75">
      <c r="K2406" s="3"/>
    </row>
    <row r="2407" ht="12.75">
      <c r="K2407" s="3"/>
    </row>
    <row r="2408" ht="12.75">
      <c r="K2408" s="3"/>
    </row>
    <row r="2409" ht="12.75">
      <c r="K2409" s="3"/>
    </row>
    <row r="2410" ht="12.75">
      <c r="K2410" s="3"/>
    </row>
    <row r="2411" ht="12.75">
      <c r="K2411" s="3"/>
    </row>
    <row r="2412" ht="12.75">
      <c r="K2412" s="3"/>
    </row>
    <row r="2413" ht="12.75">
      <c r="K2413" s="3"/>
    </row>
    <row r="2414" ht="12.75">
      <c r="K2414" s="3"/>
    </row>
    <row r="2415" ht="12.75">
      <c r="K2415" s="3"/>
    </row>
    <row r="2416" ht="12.75">
      <c r="K2416" s="3"/>
    </row>
    <row r="2417" ht="12.75">
      <c r="K2417" s="3"/>
    </row>
    <row r="2418" ht="12.75">
      <c r="K2418" s="3"/>
    </row>
    <row r="2419" ht="12.75">
      <c r="K2419" s="3"/>
    </row>
    <row r="2420" ht="12.75">
      <c r="K2420" s="3"/>
    </row>
    <row r="2421" ht="12.75">
      <c r="K2421" s="3"/>
    </row>
    <row r="2422" ht="12.75">
      <c r="K2422" s="3"/>
    </row>
    <row r="2423" ht="12.75">
      <c r="K2423" s="3"/>
    </row>
    <row r="2424" ht="12.75">
      <c r="K2424" s="3"/>
    </row>
    <row r="2425" ht="12.75">
      <c r="K2425" s="3"/>
    </row>
    <row r="2426" ht="12.75">
      <c r="K2426" s="3"/>
    </row>
    <row r="2427" ht="12.75">
      <c r="K2427" s="3"/>
    </row>
    <row r="2428" ht="12.75">
      <c r="K2428" s="3"/>
    </row>
    <row r="2429" ht="12.75">
      <c r="K2429" s="3"/>
    </row>
    <row r="2430" ht="12.75">
      <c r="K2430" s="3"/>
    </row>
    <row r="2431" ht="12.75">
      <c r="K2431" s="3"/>
    </row>
    <row r="2432" ht="12.75">
      <c r="K2432" s="3"/>
    </row>
    <row r="2433" ht="12.75">
      <c r="K2433" s="3"/>
    </row>
    <row r="2434" ht="12.75">
      <c r="K2434" s="3"/>
    </row>
    <row r="2435" ht="12.75">
      <c r="K2435" s="3"/>
    </row>
    <row r="2436" ht="12.75">
      <c r="K2436" s="3"/>
    </row>
    <row r="2437" ht="12.75">
      <c r="K2437" s="3"/>
    </row>
    <row r="2438" ht="12.75">
      <c r="K2438" s="3"/>
    </row>
    <row r="2439" ht="12.75">
      <c r="K2439" s="3"/>
    </row>
    <row r="2440" ht="12.75">
      <c r="K2440" s="3"/>
    </row>
    <row r="2441" ht="12.75">
      <c r="K2441" s="3"/>
    </row>
    <row r="2442" ht="12.75">
      <c r="K2442" s="3"/>
    </row>
    <row r="2443" ht="12.75">
      <c r="K2443" s="3"/>
    </row>
    <row r="2444" ht="12.75">
      <c r="K2444" s="3"/>
    </row>
    <row r="2445" ht="12.75">
      <c r="K2445" s="3"/>
    </row>
    <row r="2446" ht="12.75">
      <c r="K2446" s="3"/>
    </row>
    <row r="2447" ht="12.75">
      <c r="K2447" s="3"/>
    </row>
    <row r="2448" ht="12.75">
      <c r="K2448" s="3"/>
    </row>
    <row r="2449" ht="12.75">
      <c r="K2449" s="3"/>
    </row>
    <row r="2450" ht="12.75">
      <c r="K2450" s="3"/>
    </row>
    <row r="2451" ht="12.75">
      <c r="K2451" s="3"/>
    </row>
    <row r="2452" ht="12.75">
      <c r="K2452" s="3"/>
    </row>
    <row r="2453" ht="12.75">
      <c r="K2453" s="3"/>
    </row>
    <row r="2454" ht="12.75">
      <c r="K2454" s="3"/>
    </row>
    <row r="2455" ht="12.75">
      <c r="K2455" s="3"/>
    </row>
    <row r="2456" ht="12.75">
      <c r="K2456" s="3"/>
    </row>
    <row r="2457" ht="12.75">
      <c r="K2457" s="3"/>
    </row>
    <row r="2458" ht="12.75">
      <c r="K2458" s="3"/>
    </row>
    <row r="2459" ht="12.75">
      <c r="K2459" s="3"/>
    </row>
    <row r="2460" ht="12.75">
      <c r="K2460" s="3"/>
    </row>
    <row r="2461" ht="12.75">
      <c r="K2461" s="3"/>
    </row>
    <row r="2462" ht="12.75">
      <c r="K2462" s="3"/>
    </row>
    <row r="2463" ht="12.75">
      <c r="K2463" s="3"/>
    </row>
    <row r="2464" ht="12.75">
      <c r="K2464" s="3"/>
    </row>
    <row r="2465" ht="12.75">
      <c r="K2465" s="3"/>
    </row>
    <row r="2466" ht="12.75">
      <c r="K2466" s="3"/>
    </row>
    <row r="2467" ht="12.75">
      <c r="K2467" s="3"/>
    </row>
    <row r="2468" ht="12.75">
      <c r="K2468" s="3"/>
    </row>
    <row r="2469" ht="12.75">
      <c r="K2469" s="3"/>
    </row>
    <row r="2470" ht="12.75">
      <c r="K2470" s="3"/>
    </row>
    <row r="2471" ht="12.75">
      <c r="K2471" s="3"/>
    </row>
    <row r="2472" ht="12.75">
      <c r="K2472" s="3"/>
    </row>
    <row r="2473" ht="12.75">
      <c r="K2473" s="3"/>
    </row>
    <row r="2474" ht="12.75">
      <c r="K2474" s="3"/>
    </row>
    <row r="2475" ht="12.75">
      <c r="K2475" s="3"/>
    </row>
    <row r="2476" ht="12.75">
      <c r="K2476" s="3"/>
    </row>
    <row r="2477" ht="12.75">
      <c r="K2477" s="3"/>
    </row>
    <row r="2478" ht="12.75">
      <c r="K2478" s="3"/>
    </row>
    <row r="2479" ht="12.75">
      <c r="K2479" s="3"/>
    </row>
    <row r="2480" ht="12.75">
      <c r="K2480" s="3"/>
    </row>
    <row r="2481" ht="12.75">
      <c r="K2481" s="3"/>
    </row>
    <row r="2482" ht="12.75">
      <c r="K2482" s="3"/>
    </row>
    <row r="2483" ht="12.75">
      <c r="K2483" s="3"/>
    </row>
    <row r="2484" ht="12.75">
      <c r="K2484" s="3"/>
    </row>
    <row r="2485" ht="12.75">
      <c r="K2485" s="3"/>
    </row>
    <row r="2486" ht="12.75">
      <c r="K2486" s="3"/>
    </row>
    <row r="2487" ht="12.75">
      <c r="K2487" s="3"/>
    </row>
    <row r="2488" ht="12.75">
      <c r="K2488" s="3"/>
    </row>
    <row r="2489" ht="12.75">
      <c r="K2489" s="3"/>
    </row>
    <row r="2490" ht="12.75">
      <c r="K2490" s="3"/>
    </row>
    <row r="2491" ht="12.75">
      <c r="K2491" s="3"/>
    </row>
    <row r="2492" ht="12.75">
      <c r="K2492" s="3"/>
    </row>
    <row r="2493" ht="12.75">
      <c r="K2493" s="3"/>
    </row>
    <row r="2494" ht="12.75">
      <c r="K2494" s="3"/>
    </row>
    <row r="2495" ht="12.75">
      <c r="K2495" s="3"/>
    </row>
    <row r="2496" ht="12.75">
      <c r="K2496" s="3"/>
    </row>
    <row r="2497" ht="12.75">
      <c r="K2497" s="3"/>
    </row>
    <row r="2498" ht="12.75">
      <c r="K2498" s="3"/>
    </row>
    <row r="2499" ht="12.75">
      <c r="K2499" s="3"/>
    </row>
    <row r="2500" ht="12.75">
      <c r="K2500" s="3"/>
    </row>
    <row r="2501" ht="12.75">
      <c r="K2501" s="3"/>
    </row>
    <row r="2502" ht="12.75">
      <c r="K2502" s="3"/>
    </row>
    <row r="2503" ht="12.75">
      <c r="K2503" s="3"/>
    </row>
    <row r="2504" ht="12.75">
      <c r="K2504" s="3"/>
    </row>
    <row r="2505" ht="12.75">
      <c r="K2505" s="3"/>
    </row>
    <row r="2506" ht="12.75">
      <c r="K2506" s="3"/>
    </row>
    <row r="2507" ht="12.75">
      <c r="K2507" s="3"/>
    </row>
    <row r="2508" ht="12.75">
      <c r="K2508" s="3"/>
    </row>
    <row r="2509" ht="12.75">
      <c r="K2509" s="3"/>
    </row>
    <row r="2510" ht="12.75">
      <c r="K2510" s="3"/>
    </row>
    <row r="2511" ht="12.75">
      <c r="K2511" s="3"/>
    </row>
    <row r="2512" ht="12.75">
      <c r="K2512" s="3"/>
    </row>
    <row r="2513" ht="12.75">
      <c r="K2513" s="3"/>
    </row>
    <row r="2514" ht="12.75">
      <c r="K2514" s="3"/>
    </row>
    <row r="2515" ht="12.75">
      <c r="K2515" s="3"/>
    </row>
    <row r="2516" ht="12.75">
      <c r="K2516" s="3"/>
    </row>
    <row r="2517" ht="12.75">
      <c r="K2517" s="3"/>
    </row>
    <row r="2518" ht="12.75">
      <c r="K2518" s="3"/>
    </row>
    <row r="2519" ht="12.75">
      <c r="K2519" s="3"/>
    </row>
    <row r="2520" ht="12.75">
      <c r="K2520" s="3"/>
    </row>
    <row r="2521" ht="12.75">
      <c r="K2521" s="3"/>
    </row>
    <row r="2522" ht="12.75">
      <c r="K2522" s="3"/>
    </row>
    <row r="2523" ht="12.75">
      <c r="K2523" s="3"/>
    </row>
    <row r="2524" ht="12.75">
      <c r="K2524" s="3"/>
    </row>
    <row r="2525" ht="12.75">
      <c r="K2525" s="3"/>
    </row>
    <row r="2526" ht="12.75">
      <c r="K2526" s="3"/>
    </row>
    <row r="2527" ht="12.75">
      <c r="K2527" s="3"/>
    </row>
    <row r="2528" ht="12.75">
      <c r="K2528" s="3"/>
    </row>
    <row r="2529" ht="12.75">
      <c r="K2529" s="3"/>
    </row>
    <row r="2530" ht="12.75">
      <c r="K2530" s="3"/>
    </row>
    <row r="2531" ht="12.75">
      <c r="K2531" s="3"/>
    </row>
    <row r="2532" ht="12.75">
      <c r="K2532" s="3"/>
    </row>
    <row r="2533" ht="12.75">
      <c r="K2533" s="3"/>
    </row>
    <row r="2534" ht="12.75">
      <c r="K2534" s="3"/>
    </row>
    <row r="2535" ht="12.75">
      <c r="K2535" s="3"/>
    </row>
    <row r="2536" ht="12.75">
      <c r="K2536" s="3"/>
    </row>
    <row r="2537" ht="12.75">
      <c r="K2537" s="3"/>
    </row>
    <row r="2538" ht="12.75">
      <c r="K2538" s="3"/>
    </row>
    <row r="2539" ht="12.75">
      <c r="K2539" s="3"/>
    </row>
    <row r="2540" ht="12.75">
      <c r="K2540" s="3"/>
    </row>
    <row r="2541" ht="12.75">
      <c r="K2541" s="3"/>
    </row>
    <row r="2542" ht="12.75">
      <c r="K2542" s="3"/>
    </row>
    <row r="2543" ht="12.75">
      <c r="K2543" s="3"/>
    </row>
    <row r="2544" ht="12.75">
      <c r="K2544" s="3"/>
    </row>
    <row r="2545" ht="12.75">
      <c r="K2545" s="3"/>
    </row>
    <row r="2546" ht="12.75">
      <c r="K2546" s="3"/>
    </row>
    <row r="2547" ht="12.75">
      <c r="K2547" s="3"/>
    </row>
    <row r="2548" ht="12.75">
      <c r="K2548" s="3"/>
    </row>
    <row r="2549" ht="12.75">
      <c r="K2549" s="3"/>
    </row>
    <row r="2550" ht="12.75">
      <c r="K2550" s="3"/>
    </row>
    <row r="2551" ht="12.75">
      <c r="K2551" s="3"/>
    </row>
    <row r="2552" ht="12.75">
      <c r="K2552" s="3"/>
    </row>
    <row r="2553" ht="12.75">
      <c r="K2553" s="3"/>
    </row>
    <row r="2554" ht="12.75">
      <c r="K2554" s="3"/>
    </row>
    <row r="2555" ht="12.75">
      <c r="K2555" s="3"/>
    </row>
    <row r="2556" ht="12.75">
      <c r="K2556" s="3"/>
    </row>
    <row r="2557" ht="12.75">
      <c r="K2557" s="3"/>
    </row>
    <row r="2558" ht="12.75">
      <c r="K2558" s="3"/>
    </row>
    <row r="2559" ht="12.75">
      <c r="K2559" s="3"/>
    </row>
    <row r="2560" ht="12.75">
      <c r="K2560" s="3"/>
    </row>
    <row r="2561" ht="12.75">
      <c r="K2561" s="3"/>
    </row>
    <row r="2562" ht="12.75">
      <c r="K2562" s="3"/>
    </row>
    <row r="2563" ht="12.75">
      <c r="K2563" s="3"/>
    </row>
    <row r="2564" ht="12.75">
      <c r="K2564" s="3"/>
    </row>
    <row r="2565" ht="12.75">
      <c r="K2565" s="3"/>
    </row>
    <row r="2566" ht="12.75">
      <c r="K2566" s="3"/>
    </row>
    <row r="2567" ht="12.75">
      <c r="K2567" s="3"/>
    </row>
    <row r="2568" ht="12.75">
      <c r="K2568" s="3"/>
    </row>
    <row r="2569" ht="12.75">
      <c r="K2569" s="3"/>
    </row>
    <row r="2570" ht="12.75">
      <c r="K2570" s="3"/>
    </row>
    <row r="2571" ht="12.75">
      <c r="K2571" s="3"/>
    </row>
    <row r="2572" ht="12.75">
      <c r="K2572" s="3"/>
    </row>
    <row r="2573" ht="12.75">
      <c r="K2573" s="3"/>
    </row>
    <row r="2574" ht="12.75">
      <c r="K2574" s="3"/>
    </row>
    <row r="2575" ht="12.75">
      <c r="K2575" s="3"/>
    </row>
    <row r="2576" ht="12.75">
      <c r="K2576" s="3"/>
    </row>
    <row r="2577" ht="12.75">
      <c r="K2577" s="3"/>
    </row>
    <row r="2578" ht="12.75">
      <c r="K2578" s="3"/>
    </row>
    <row r="2579" ht="12.75">
      <c r="K2579" s="3"/>
    </row>
    <row r="2580" ht="12.75">
      <c r="K2580" s="3"/>
    </row>
    <row r="2581" ht="12.75">
      <c r="K2581" s="3"/>
    </row>
    <row r="2582" ht="12.75">
      <c r="K2582" s="3"/>
    </row>
    <row r="2583" ht="12.75">
      <c r="K2583" s="3"/>
    </row>
    <row r="2584" ht="12.75">
      <c r="K2584" s="3"/>
    </row>
    <row r="2585" ht="12.75">
      <c r="K2585" s="3"/>
    </row>
    <row r="2586" ht="12.75">
      <c r="K2586" s="3"/>
    </row>
    <row r="2587" ht="12.75">
      <c r="K2587" s="3"/>
    </row>
    <row r="2588" ht="12.75">
      <c r="K2588" s="3"/>
    </row>
    <row r="2589" ht="12.75">
      <c r="K2589" s="3"/>
    </row>
    <row r="2590" ht="12.75">
      <c r="K2590" s="3"/>
    </row>
    <row r="2591" ht="12.75">
      <c r="K2591" s="3"/>
    </row>
    <row r="2592" ht="12.75">
      <c r="K2592" s="3"/>
    </row>
    <row r="2593" ht="12.75">
      <c r="K2593" s="3"/>
    </row>
    <row r="2594" ht="12.75">
      <c r="K2594" s="3"/>
    </row>
    <row r="2595" ht="12.75">
      <c r="K2595" s="3"/>
    </row>
    <row r="2596" ht="12.75">
      <c r="K2596" s="3"/>
    </row>
    <row r="2597" ht="12.75">
      <c r="K2597" s="3"/>
    </row>
    <row r="2598" ht="12.75">
      <c r="K2598" s="3"/>
    </row>
    <row r="2599" ht="12.75">
      <c r="K2599" s="3"/>
    </row>
    <row r="2600" ht="12.75">
      <c r="K2600" s="3"/>
    </row>
    <row r="2601" ht="12.75">
      <c r="K2601" s="3"/>
    </row>
    <row r="2602" ht="12.75">
      <c r="K2602" s="3"/>
    </row>
    <row r="2603" ht="12.75">
      <c r="K2603" s="3"/>
    </row>
    <row r="2604" ht="12.75">
      <c r="K2604" s="3"/>
    </row>
    <row r="2605" ht="12.75">
      <c r="K2605" s="3"/>
    </row>
    <row r="2606" ht="12.75">
      <c r="K2606" s="3"/>
    </row>
    <row r="2607" ht="12.75">
      <c r="K2607" s="3"/>
    </row>
    <row r="2608" ht="12.75">
      <c r="K2608" s="3"/>
    </row>
    <row r="2609" ht="12.75">
      <c r="K2609" s="3"/>
    </row>
    <row r="2610" ht="12.75">
      <c r="K2610" s="3"/>
    </row>
    <row r="2611" ht="12.75">
      <c r="K2611" s="3"/>
    </row>
    <row r="2612" ht="12.75">
      <c r="K2612" s="3"/>
    </row>
    <row r="2613" ht="12.75">
      <c r="K2613" s="3"/>
    </row>
    <row r="2614" ht="12.75">
      <c r="K2614" s="3"/>
    </row>
    <row r="2615" ht="12.75">
      <c r="K2615" s="3"/>
    </row>
    <row r="2616" ht="12.75">
      <c r="K2616" s="3"/>
    </row>
    <row r="2617" ht="12.75">
      <c r="K2617" s="3"/>
    </row>
    <row r="2618" ht="12.75">
      <c r="K2618" s="3"/>
    </row>
    <row r="2619" ht="12.75">
      <c r="K2619" s="3"/>
    </row>
    <row r="2620" ht="12.75">
      <c r="K2620" s="3"/>
    </row>
    <row r="2621" ht="12.75">
      <c r="K2621" s="3"/>
    </row>
    <row r="2622" ht="12.75">
      <c r="K2622" s="3"/>
    </row>
    <row r="2623" ht="12.75">
      <c r="K2623" s="3"/>
    </row>
    <row r="2624" ht="12.75">
      <c r="K2624" s="3"/>
    </row>
    <row r="2625" ht="12.75">
      <c r="K2625" s="3"/>
    </row>
    <row r="2626" ht="12.75">
      <c r="K2626" s="3"/>
    </row>
    <row r="2627" ht="12.75">
      <c r="K2627" s="3"/>
    </row>
    <row r="2628" ht="12.75">
      <c r="K2628" s="3"/>
    </row>
    <row r="2629" ht="12.75">
      <c r="K2629" s="3"/>
    </row>
    <row r="2630" ht="12.75">
      <c r="K2630" s="3"/>
    </row>
    <row r="2631" ht="12.75">
      <c r="K2631" s="3"/>
    </row>
    <row r="2632" ht="12.75">
      <c r="K2632" s="3"/>
    </row>
    <row r="2633" ht="12.75">
      <c r="K2633" s="3"/>
    </row>
    <row r="2634" ht="12.75">
      <c r="K2634" s="3"/>
    </row>
    <row r="2635" ht="12.75">
      <c r="K2635" s="3"/>
    </row>
    <row r="2636" ht="12.75">
      <c r="K2636" s="3"/>
    </row>
    <row r="2637" ht="12.75">
      <c r="K2637" s="3"/>
    </row>
    <row r="2638" ht="12.75">
      <c r="K2638" s="3"/>
    </row>
    <row r="2639" ht="12.75">
      <c r="K2639" s="3"/>
    </row>
    <row r="2640" ht="12.75">
      <c r="K2640" s="3"/>
    </row>
    <row r="2641" ht="12.75">
      <c r="K2641" s="3"/>
    </row>
    <row r="2642" ht="12.75">
      <c r="K2642" s="3"/>
    </row>
    <row r="2643" ht="12.75">
      <c r="K2643" s="3"/>
    </row>
    <row r="2644" ht="12.75">
      <c r="K2644" s="3"/>
    </row>
    <row r="2645" ht="12.75">
      <c r="K2645" s="3"/>
    </row>
    <row r="2646" ht="12.75">
      <c r="K2646" s="3"/>
    </row>
    <row r="2647" ht="12.75">
      <c r="K2647" s="3"/>
    </row>
    <row r="2648" ht="12.75">
      <c r="K2648" s="3"/>
    </row>
    <row r="2649" ht="12.75">
      <c r="K2649" s="3"/>
    </row>
    <row r="2650" ht="12.75">
      <c r="K2650" s="3"/>
    </row>
    <row r="2651" ht="12.75">
      <c r="K2651" s="3"/>
    </row>
    <row r="2652" ht="12.75">
      <c r="K2652" s="3"/>
    </row>
    <row r="2653" ht="12.75">
      <c r="K2653" s="3"/>
    </row>
    <row r="2654" ht="12.75">
      <c r="K2654" s="3"/>
    </row>
    <row r="2655" ht="12.75">
      <c r="K2655" s="3"/>
    </row>
    <row r="2656" ht="12.75">
      <c r="K2656" s="3"/>
    </row>
    <row r="2657" ht="12.75">
      <c r="K2657" s="3"/>
    </row>
    <row r="2658" ht="12.75">
      <c r="K2658" s="3"/>
    </row>
    <row r="2659" ht="12.75">
      <c r="K2659" s="3"/>
    </row>
    <row r="2660" ht="12.75">
      <c r="K2660" s="3"/>
    </row>
    <row r="2661" ht="12.75">
      <c r="K2661" s="3"/>
    </row>
    <row r="2662" ht="12.75">
      <c r="K2662" s="3"/>
    </row>
    <row r="2663" ht="12.75">
      <c r="K2663" s="3"/>
    </row>
    <row r="2664" ht="12.75">
      <c r="K2664" s="3"/>
    </row>
    <row r="2665" ht="12.75">
      <c r="K2665" s="3"/>
    </row>
    <row r="2666" ht="12.75">
      <c r="K2666" s="3"/>
    </row>
    <row r="2667" ht="12.75">
      <c r="K2667" s="3"/>
    </row>
    <row r="2668" ht="12.75">
      <c r="K2668" s="3"/>
    </row>
    <row r="2669" ht="12.75">
      <c r="K2669" s="3"/>
    </row>
    <row r="2670" ht="12.75">
      <c r="K2670" s="3"/>
    </row>
    <row r="2671" ht="12.75">
      <c r="K2671" s="3"/>
    </row>
    <row r="2672" ht="12.75">
      <c r="K2672" s="3"/>
    </row>
    <row r="2673" ht="12.75">
      <c r="K2673" s="3"/>
    </row>
    <row r="2674" ht="12.75">
      <c r="K2674" s="3"/>
    </row>
    <row r="2675" ht="12.75">
      <c r="K2675" s="3"/>
    </row>
    <row r="2676" ht="12.75">
      <c r="K2676" s="3"/>
    </row>
    <row r="2677" ht="12.75">
      <c r="K2677" s="3"/>
    </row>
    <row r="2678" ht="12.75">
      <c r="K2678" s="3"/>
    </row>
    <row r="2679" ht="12.75">
      <c r="K2679" s="3"/>
    </row>
    <row r="2680" ht="12.75">
      <c r="K2680" s="3"/>
    </row>
    <row r="2681" ht="12.75">
      <c r="K2681" s="3"/>
    </row>
    <row r="2682" ht="12.75">
      <c r="K2682" s="3"/>
    </row>
    <row r="2683" ht="12.75">
      <c r="K2683" s="3"/>
    </row>
    <row r="2684" ht="12.75">
      <c r="K2684" s="3"/>
    </row>
    <row r="2685" ht="12.75">
      <c r="K2685" s="3"/>
    </row>
    <row r="2686" ht="12.75">
      <c r="K2686" s="3"/>
    </row>
    <row r="2687" ht="12.75">
      <c r="K2687" s="3"/>
    </row>
    <row r="2688" ht="12.75">
      <c r="K2688" s="3"/>
    </row>
    <row r="2689" ht="12.75">
      <c r="K2689" s="3"/>
    </row>
    <row r="2690" ht="12.75">
      <c r="K2690" s="3"/>
    </row>
    <row r="2691" ht="12.75">
      <c r="K2691" s="3"/>
    </row>
    <row r="2692" ht="12.75">
      <c r="K2692" s="3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  <row r="2734" ht="12.75">
      <c r="K2734" s="3"/>
    </row>
    <row r="2735" ht="12.75">
      <c r="K2735" s="3"/>
    </row>
    <row r="2736" ht="12.75">
      <c r="K2736" s="3"/>
    </row>
    <row r="2737" ht="12.75">
      <c r="K2737" s="3"/>
    </row>
    <row r="2738" ht="12.75">
      <c r="K2738" s="3"/>
    </row>
    <row r="2739" ht="12.75">
      <c r="K2739" s="3"/>
    </row>
    <row r="2740" ht="12.75">
      <c r="K2740" s="3"/>
    </row>
    <row r="2741" ht="12.75">
      <c r="K2741" s="3"/>
    </row>
    <row r="2742" ht="12.75">
      <c r="K2742" s="3"/>
    </row>
    <row r="2743" ht="12.75">
      <c r="K2743" s="3"/>
    </row>
    <row r="2744" ht="12.75">
      <c r="K2744" s="3"/>
    </row>
    <row r="2745" ht="12.75">
      <c r="K2745" s="3"/>
    </row>
    <row r="2746" ht="12.75">
      <c r="K2746" s="3"/>
    </row>
    <row r="2747" ht="12.75">
      <c r="K2747" s="3"/>
    </row>
    <row r="2748" ht="12.75">
      <c r="K2748" s="3"/>
    </row>
    <row r="2749" ht="12.75">
      <c r="K2749" s="3"/>
    </row>
    <row r="2750" ht="12.75">
      <c r="K2750" s="3"/>
    </row>
    <row r="2751" ht="12.75">
      <c r="K2751" s="3"/>
    </row>
    <row r="2752" ht="12.75">
      <c r="K2752" s="3"/>
    </row>
    <row r="2753" ht="12.75">
      <c r="K2753" s="3"/>
    </row>
    <row r="2754" ht="12.75">
      <c r="K2754" s="3"/>
    </row>
    <row r="2755" ht="12.75">
      <c r="K2755" s="3"/>
    </row>
    <row r="2756" ht="12.75">
      <c r="K2756" s="3"/>
    </row>
    <row r="2757" ht="12.75">
      <c r="K2757" s="3"/>
    </row>
    <row r="2758" ht="12.75">
      <c r="K2758" s="3"/>
    </row>
    <row r="2759" ht="12.75">
      <c r="K2759" s="3"/>
    </row>
    <row r="2760" ht="12.75">
      <c r="K2760" s="3"/>
    </row>
    <row r="2761" ht="12.75">
      <c r="K2761" s="3"/>
    </row>
    <row r="2762" ht="12.75">
      <c r="K2762" s="3"/>
    </row>
    <row r="2763" ht="12.75">
      <c r="K2763" s="3"/>
    </row>
    <row r="2764" ht="12.75">
      <c r="K2764" s="3"/>
    </row>
    <row r="2765" ht="12.75">
      <c r="K2765" s="3"/>
    </row>
    <row r="2766" ht="12.75">
      <c r="K2766" s="3"/>
    </row>
    <row r="2767" ht="12.75">
      <c r="K2767" s="3"/>
    </row>
    <row r="2768" ht="12.75">
      <c r="K2768" s="3"/>
    </row>
    <row r="2769" ht="12.75">
      <c r="K2769" s="3"/>
    </row>
    <row r="2770" ht="12.75">
      <c r="K2770" s="3"/>
    </row>
    <row r="2771" ht="12.75">
      <c r="K2771" s="3"/>
    </row>
    <row r="2772" ht="12.75">
      <c r="K2772" s="3"/>
    </row>
    <row r="2773" ht="12.75">
      <c r="K2773" s="3"/>
    </row>
    <row r="2774" ht="12.75">
      <c r="K2774" s="3"/>
    </row>
    <row r="2775" ht="12.75">
      <c r="K2775" s="3"/>
    </row>
    <row r="2776" ht="12.75">
      <c r="K2776" s="3"/>
    </row>
    <row r="2777" ht="12.75">
      <c r="K2777" s="3"/>
    </row>
    <row r="2778" ht="12.75">
      <c r="K2778" s="3"/>
    </row>
    <row r="2779" ht="12.75">
      <c r="K2779" s="3"/>
    </row>
    <row r="2780" ht="12.75">
      <c r="K2780" s="3"/>
    </row>
    <row r="2781" ht="12.75">
      <c r="K2781" s="3"/>
    </row>
    <row r="2782" ht="12.75">
      <c r="K2782" s="3"/>
    </row>
    <row r="2783" ht="12.75">
      <c r="K2783" s="3"/>
    </row>
    <row r="2784" ht="12.75">
      <c r="K2784" s="3"/>
    </row>
    <row r="2785" ht="12.75">
      <c r="K2785" s="3"/>
    </row>
    <row r="2786" ht="12.75">
      <c r="K2786" s="3"/>
    </row>
    <row r="2787" ht="12.75">
      <c r="K2787" s="3"/>
    </row>
    <row r="2788" ht="12.75">
      <c r="K2788" s="3"/>
    </row>
    <row r="2789" ht="12.75">
      <c r="K2789" s="3"/>
    </row>
    <row r="2790" ht="12.75">
      <c r="K2790" s="3"/>
    </row>
    <row r="2791" ht="12.75">
      <c r="K2791" s="3"/>
    </row>
    <row r="2792" ht="12.75">
      <c r="K2792" s="3"/>
    </row>
    <row r="2793" ht="12.75">
      <c r="K2793" s="3"/>
    </row>
    <row r="2794" ht="12.75">
      <c r="K2794" s="3"/>
    </row>
    <row r="2795" ht="12.75">
      <c r="K2795" s="3"/>
    </row>
    <row r="2796" ht="12.75">
      <c r="K2796" s="3"/>
    </row>
    <row r="2797" ht="12.75">
      <c r="K2797" s="3"/>
    </row>
    <row r="2798" ht="12.75">
      <c r="K2798" s="3"/>
    </row>
    <row r="2799" ht="12.75">
      <c r="K2799" s="3"/>
    </row>
    <row r="2800" ht="12.75">
      <c r="K2800" s="3"/>
    </row>
    <row r="2801" ht="12.75">
      <c r="K2801" s="3"/>
    </row>
    <row r="2802" ht="12.75">
      <c r="K2802" s="3"/>
    </row>
    <row r="2803" ht="12.75">
      <c r="K2803" s="3"/>
    </row>
    <row r="2804" ht="12.75">
      <c r="K2804" s="3"/>
    </row>
    <row r="2805" ht="12.75">
      <c r="K2805" s="3"/>
    </row>
    <row r="2806" ht="12.75">
      <c r="K2806" s="3"/>
    </row>
    <row r="2807" ht="12.75">
      <c r="K2807" s="3"/>
    </row>
    <row r="2808" ht="12.75">
      <c r="K2808" s="3"/>
    </row>
    <row r="2809" ht="12.75">
      <c r="K2809" s="3"/>
    </row>
    <row r="2810" ht="12.75">
      <c r="K2810" s="3"/>
    </row>
    <row r="2811" ht="12.75">
      <c r="K2811" s="3"/>
    </row>
    <row r="2812" ht="12.75">
      <c r="K2812" s="3"/>
    </row>
    <row r="2813" ht="12.75">
      <c r="K2813" s="3"/>
    </row>
    <row r="2814" ht="12.75">
      <c r="K2814" s="3"/>
    </row>
    <row r="2815" ht="12.75">
      <c r="K2815" s="3"/>
    </row>
    <row r="2816" ht="12.75">
      <c r="K2816" s="3"/>
    </row>
    <row r="2817" ht="12.75">
      <c r="K2817" s="3"/>
    </row>
    <row r="2818" ht="12.75">
      <c r="K2818" s="3"/>
    </row>
    <row r="2819" ht="12.75">
      <c r="K2819" s="3"/>
    </row>
    <row r="2820" ht="12.75">
      <c r="K2820" s="3"/>
    </row>
    <row r="2821" ht="12.75">
      <c r="K2821" s="3"/>
    </row>
    <row r="2822" ht="12.75">
      <c r="K2822" s="3"/>
    </row>
    <row r="2823" ht="12.75">
      <c r="K2823" s="3"/>
    </row>
    <row r="2824" ht="12.75">
      <c r="K2824" s="3"/>
    </row>
    <row r="2825" ht="12.75">
      <c r="K2825" s="3"/>
    </row>
    <row r="2826" ht="12.75">
      <c r="K2826" s="3"/>
    </row>
    <row r="2827" ht="12.75">
      <c r="K2827" s="3"/>
    </row>
    <row r="2828" ht="12.75">
      <c r="K2828" s="3"/>
    </row>
    <row r="2829" ht="12.75">
      <c r="K2829" s="3"/>
    </row>
    <row r="2830" ht="12.75">
      <c r="K2830" s="3"/>
    </row>
    <row r="2831" ht="12.75">
      <c r="K2831" s="3"/>
    </row>
    <row r="2832" ht="12.75">
      <c r="K2832" s="3"/>
    </row>
    <row r="2833" ht="12.75">
      <c r="K2833" s="3"/>
    </row>
    <row r="2834" ht="12.75">
      <c r="K2834" s="3"/>
    </row>
    <row r="2835" ht="12.75">
      <c r="K2835" s="3"/>
    </row>
    <row r="2836" ht="12.75">
      <c r="K2836" s="3"/>
    </row>
    <row r="2837" ht="12.75">
      <c r="K2837" s="3"/>
    </row>
    <row r="2838" ht="12.75">
      <c r="K2838" s="3"/>
    </row>
    <row r="2839" ht="12.75">
      <c r="K2839" s="3"/>
    </row>
    <row r="2840" ht="12.75">
      <c r="K2840" s="3"/>
    </row>
    <row r="2841" ht="12.75">
      <c r="K2841" s="3"/>
    </row>
    <row r="2842" ht="12.75">
      <c r="K2842" s="3"/>
    </row>
    <row r="2843" ht="12.75">
      <c r="K2843" s="3"/>
    </row>
    <row r="2844" ht="12.75">
      <c r="K2844" s="3"/>
    </row>
    <row r="2845" ht="12.75">
      <c r="K2845" s="3"/>
    </row>
    <row r="2846" ht="12.75">
      <c r="K2846" s="3"/>
    </row>
    <row r="2847" ht="12.75">
      <c r="K2847" s="3"/>
    </row>
    <row r="2848" ht="12.75">
      <c r="K2848" s="3"/>
    </row>
    <row r="2849" ht="12.75">
      <c r="K2849" s="3"/>
    </row>
    <row r="2850" ht="12.75">
      <c r="K2850" s="3"/>
    </row>
    <row r="2851" ht="12.75">
      <c r="K2851" s="3"/>
    </row>
    <row r="2852" ht="12.75">
      <c r="K2852" s="3"/>
    </row>
    <row r="2853" ht="12.75">
      <c r="K2853" s="3"/>
    </row>
    <row r="2854" ht="12.75">
      <c r="K2854" s="3"/>
    </row>
    <row r="2855" ht="12.75">
      <c r="K2855" s="3"/>
    </row>
    <row r="2856" ht="12.75">
      <c r="K2856" s="3"/>
    </row>
    <row r="2857" ht="12.75">
      <c r="K2857" s="3"/>
    </row>
    <row r="2858" ht="12.75">
      <c r="K2858" s="3"/>
    </row>
    <row r="2859" ht="12.75">
      <c r="K2859" s="3"/>
    </row>
    <row r="2860" ht="12.75">
      <c r="K2860" s="3"/>
    </row>
    <row r="2861" ht="12.75">
      <c r="K2861" s="3"/>
    </row>
    <row r="2862" ht="12.75">
      <c r="K2862" s="3"/>
    </row>
    <row r="2863" ht="12.75">
      <c r="K2863" s="3"/>
    </row>
    <row r="2864" ht="12.75">
      <c r="K2864" s="3"/>
    </row>
    <row r="2865" ht="12.75">
      <c r="K2865" s="3"/>
    </row>
    <row r="2866" ht="12.75">
      <c r="K2866" s="3"/>
    </row>
    <row r="2867" ht="12.75">
      <c r="K2867" s="3"/>
    </row>
    <row r="2868" ht="12.75">
      <c r="K2868" s="3"/>
    </row>
    <row r="2869" ht="12.75">
      <c r="K2869" s="3"/>
    </row>
    <row r="2870" ht="12.75">
      <c r="K2870" s="3"/>
    </row>
    <row r="2871" ht="12.75">
      <c r="K2871" s="3"/>
    </row>
    <row r="2872" ht="12.75">
      <c r="K2872" s="3"/>
    </row>
    <row r="2873" ht="12.75">
      <c r="K2873" s="3"/>
    </row>
    <row r="2874" ht="12.75">
      <c r="K2874" s="3"/>
    </row>
    <row r="2875" ht="12.75">
      <c r="K2875" s="3"/>
    </row>
    <row r="2876" ht="12.75">
      <c r="K2876" s="3"/>
    </row>
    <row r="2877" ht="12.75">
      <c r="K2877" s="3"/>
    </row>
    <row r="2878" ht="12.75">
      <c r="K2878" s="3"/>
    </row>
    <row r="2879" ht="12.75">
      <c r="K2879" s="3"/>
    </row>
    <row r="2880" ht="12.75">
      <c r="K2880" s="3"/>
    </row>
    <row r="2881" ht="12.75">
      <c r="K2881" s="3"/>
    </row>
    <row r="2882" ht="12.75">
      <c r="K2882" s="3"/>
    </row>
    <row r="2883" ht="12.75">
      <c r="K2883" s="3"/>
    </row>
    <row r="2884" ht="12.75">
      <c r="K2884" s="3"/>
    </row>
    <row r="2885" ht="12.75">
      <c r="K2885" s="3"/>
    </row>
    <row r="2886" ht="12.75">
      <c r="K2886" s="3"/>
    </row>
    <row r="2887" ht="12.75">
      <c r="K2887" s="3"/>
    </row>
    <row r="2888" ht="12.75">
      <c r="K2888" s="3"/>
    </row>
    <row r="2889" ht="12.75">
      <c r="K2889" s="3"/>
    </row>
    <row r="2890" ht="12.75">
      <c r="K2890" s="3"/>
    </row>
    <row r="2891" ht="12.75">
      <c r="K2891" s="3"/>
    </row>
    <row r="2892" ht="12.75">
      <c r="K2892" s="3"/>
    </row>
    <row r="2893" ht="12.75">
      <c r="K2893" s="3"/>
    </row>
    <row r="2894" ht="12.75">
      <c r="K2894" s="3"/>
    </row>
    <row r="2895" ht="12.75">
      <c r="K2895" s="3"/>
    </row>
    <row r="2896" ht="12.75">
      <c r="K2896" s="3"/>
    </row>
    <row r="2897" ht="12.75">
      <c r="K2897" s="3"/>
    </row>
    <row r="2898" ht="12.75">
      <c r="K2898" s="3"/>
    </row>
    <row r="2899" ht="12.75">
      <c r="K2899" s="3"/>
    </row>
    <row r="2900" ht="12.75">
      <c r="K2900" s="3"/>
    </row>
    <row r="2901" ht="12.75">
      <c r="K2901" s="3"/>
    </row>
    <row r="2902" ht="12.75">
      <c r="K2902" s="3"/>
    </row>
    <row r="2903" ht="12.75">
      <c r="K2903" s="3"/>
    </row>
    <row r="2904" ht="12.75">
      <c r="K2904" s="3"/>
    </row>
    <row r="2905" ht="12.75">
      <c r="K2905" s="3"/>
    </row>
    <row r="2906" ht="12.75">
      <c r="K2906" s="3"/>
    </row>
    <row r="2907" ht="12.75">
      <c r="K2907" s="3"/>
    </row>
    <row r="2908" ht="12.75">
      <c r="K2908" s="3"/>
    </row>
    <row r="2909" ht="12.75">
      <c r="K2909" s="3"/>
    </row>
    <row r="2910" ht="12.75">
      <c r="K2910" s="3"/>
    </row>
    <row r="2911" ht="12.75">
      <c r="K2911" s="3"/>
    </row>
    <row r="2912" ht="12.75">
      <c r="K2912" s="3"/>
    </row>
    <row r="2913" ht="12.75">
      <c r="K2913" s="3"/>
    </row>
    <row r="2914" ht="12.75">
      <c r="K2914" s="3"/>
    </row>
    <row r="2915" ht="12.75">
      <c r="K2915" s="3"/>
    </row>
    <row r="2916" ht="12.75">
      <c r="K2916" s="3"/>
    </row>
    <row r="2917" ht="12.75">
      <c r="K2917" s="3"/>
    </row>
    <row r="2918" ht="12.75">
      <c r="K2918" s="3"/>
    </row>
    <row r="2919" ht="12.75">
      <c r="K2919" s="3"/>
    </row>
    <row r="2920" ht="12.75">
      <c r="K2920" s="3"/>
    </row>
    <row r="2921" ht="12.75">
      <c r="K2921" s="3"/>
    </row>
    <row r="2922" ht="12.75">
      <c r="K2922" s="3"/>
    </row>
    <row r="2923" ht="12.75">
      <c r="K2923" s="3"/>
    </row>
    <row r="2924" ht="12.75">
      <c r="K2924" s="3"/>
    </row>
    <row r="2925" ht="12.75">
      <c r="K2925" s="3"/>
    </row>
    <row r="2926" ht="12.75">
      <c r="K2926" s="3"/>
    </row>
    <row r="2927" ht="12.75">
      <c r="K2927" s="3"/>
    </row>
    <row r="2928" ht="12.75">
      <c r="K2928" s="3"/>
    </row>
    <row r="2929" ht="12.75">
      <c r="K2929" s="3"/>
    </row>
    <row r="2930" ht="12.75">
      <c r="K2930" s="3"/>
    </row>
    <row r="2931" ht="12.75">
      <c r="K2931" s="3"/>
    </row>
    <row r="2932" ht="12.75">
      <c r="K2932" s="3"/>
    </row>
    <row r="2933" ht="12.75">
      <c r="K2933" s="3"/>
    </row>
    <row r="2934" ht="12.75">
      <c r="K2934" s="3"/>
    </row>
    <row r="2935" ht="12.75">
      <c r="K2935" s="3"/>
    </row>
    <row r="2936" ht="12.75">
      <c r="K2936" s="3"/>
    </row>
    <row r="2937" ht="12.75">
      <c r="K2937" s="3"/>
    </row>
    <row r="2938" ht="12.75">
      <c r="K2938" s="3"/>
    </row>
    <row r="2939" ht="12.75">
      <c r="K2939" s="3"/>
    </row>
    <row r="2940" ht="12.75">
      <c r="K2940" s="3"/>
    </row>
    <row r="2941" ht="12.75">
      <c r="K2941" s="3"/>
    </row>
    <row r="2942" ht="12.75">
      <c r="K2942" s="3"/>
    </row>
    <row r="2943" ht="12.75">
      <c r="K2943" s="3"/>
    </row>
    <row r="2944" ht="12.75">
      <c r="K2944" s="3"/>
    </row>
    <row r="2945" ht="12.75">
      <c r="K2945" s="3"/>
    </row>
    <row r="2946" ht="12.75">
      <c r="K2946" s="3"/>
    </row>
    <row r="2947" ht="12.75">
      <c r="K2947" s="3"/>
    </row>
    <row r="2948" ht="12.75">
      <c r="K2948" s="3"/>
    </row>
    <row r="2949" ht="12.75">
      <c r="K2949" s="3"/>
    </row>
    <row r="2950" ht="12.75">
      <c r="K2950" s="3"/>
    </row>
    <row r="2951" ht="12.75">
      <c r="K2951" s="3"/>
    </row>
    <row r="2952" ht="12.75">
      <c r="K2952" s="3"/>
    </row>
    <row r="2953" ht="12.75">
      <c r="K2953" s="3"/>
    </row>
    <row r="2954" ht="12.75">
      <c r="K2954" s="3"/>
    </row>
    <row r="2955" ht="12.75">
      <c r="K2955" s="3"/>
    </row>
    <row r="2956" ht="12.75">
      <c r="K2956" s="3"/>
    </row>
    <row r="2957" ht="12.75">
      <c r="K2957" s="3"/>
    </row>
    <row r="2958" ht="12.75">
      <c r="K2958" s="3"/>
    </row>
    <row r="2959" ht="12.75">
      <c r="K2959" s="3"/>
    </row>
    <row r="2960" ht="12.75">
      <c r="K2960" s="3"/>
    </row>
    <row r="2961" ht="12.75">
      <c r="K2961" s="3"/>
    </row>
    <row r="2962" ht="12.75">
      <c r="K2962" s="3"/>
    </row>
    <row r="2963" ht="12.75">
      <c r="K2963" s="3"/>
    </row>
    <row r="2964" ht="12.75">
      <c r="K2964" s="3"/>
    </row>
    <row r="2965" ht="12.75">
      <c r="K2965" s="3"/>
    </row>
    <row r="2966" ht="12.75">
      <c r="K2966" s="3"/>
    </row>
    <row r="2967" ht="12.75">
      <c r="K2967" s="3"/>
    </row>
    <row r="2968" ht="12.75">
      <c r="K2968" s="3"/>
    </row>
    <row r="2969" ht="12.75">
      <c r="K2969" s="3"/>
    </row>
    <row r="2970" ht="12.75">
      <c r="K2970" s="3"/>
    </row>
    <row r="2971" ht="12.75">
      <c r="K2971" s="3"/>
    </row>
    <row r="2972" ht="12.75">
      <c r="K2972" s="3"/>
    </row>
    <row r="2973" ht="12.75">
      <c r="K2973" s="3"/>
    </row>
    <row r="2974" ht="12.75">
      <c r="K2974" s="3"/>
    </row>
    <row r="2975" ht="12.75">
      <c r="K2975" s="3"/>
    </row>
    <row r="2976" ht="12.75">
      <c r="K2976" s="3"/>
    </row>
    <row r="2977" ht="12.75">
      <c r="K2977" s="3"/>
    </row>
    <row r="2978" ht="12.75">
      <c r="K2978" s="3"/>
    </row>
    <row r="2979" ht="12.75">
      <c r="K2979" s="3"/>
    </row>
    <row r="2980" ht="12.75">
      <c r="K2980" s="3"/>
    </row>
    <row r="2981" ht="12.75">
      <c r="K2981" s="3"/>
    </row>
    <row r="2982" ht="12.75">
      <c r="K2982" s="3"/>
    </row>
    <row r="2983" ht="12.75">
      <c r="K2983" s="3"/>
    </row>
    <row r="2984" ht="12.75">
      <c r="K2984" s="3"/>
    </row>
    <row r="2985" ht="12.75">
      <c r="K2985" s="3"/>
    </row>
    <row r="2986" ht="12.75">
      <c r="K2986" s="3"/>
    </row>
    <row r="2987" ht="12.75">
      <c r="K2987" s="3"/>
    </row>
    <row r="2988" ht="12.75">
      <c r="K2988" s="3"/>
    </row>
    <row r="2989" ht="12.75">
      <c r="K2989" s="3"/>
    </row>
    <row r="2990" ht="12.75">
      <c r="K2990" s="3"/>
    </row>
    <row r="2991" ht="12.75">
      <c r="K2991" s="3"/>
    </row>
    <row r="2992" ht="12.75">
      <c r="K2992" s="3"/>
    </row>
    <row r="2993" ht="12.75">
      <c r="K2993" s="3"/>
    </row>
    <row r="2994" ht="12.75">
      <c r="K2994" s="3"/>
    </row>
    <row r="2995" ht="12.75">
      <c r="K2995" s="3"/>
    </row>
    <row r="2996" ht="12.75">
      <c r="K2996" s="3"/>
    </row>
    <row r="2997" ht="12.75">
      <c r="K2997" s="3"/>
    </row>
    <row r="2998" ht="12.75">
      <c r="K2998" s="3"/>
    </row>
    <row r="2999" ht="12.75">
      <c r="K2999" s="3"/>
    </row>
    <row r="3000" ht="12.75">
      <c r="K3000" s="3"/>
    </row>
    <row r="3001" ht="12.75">
      <c r="K3001" s="3"/>
    </row>
    <row r="3002" ht="12.75">
      <c r="K3002" s="3"/>
    </row>
    <row r="3003" ht="12.75">
      <c r="K3003" s="3"/>
    </row>
    <row r="3004" ht="12.75">
      <c r="K3004" s="3"/>
    </row>
    <row r="3005" ht="12.75">
      <c r="K3005" s="3"/>
    </row>
    <row r="3006" ht="12.75">
      <c r="K3006" s="3"/>
    </row>
    <row r="3007" ht="12.75">
      <c r="K3007" s="3"/>
    </row>
    <row r="3008" ht="12.75">
      <c r="K3008" s="3"/>
    </row>
    <row r="3009" ht="12.75">
      <c r="K3009" s="3"/>
    </row>
    <row r="3010" ht="12.75">
      <c r="K3010" s="3"/>
    </row>
    <row r="3011" ht="12.75">
      <c r="K3011" s="3"/>
    </row>
    <row r="3012" ht="12.75">
      <c r="K3012" s="3"/>
    </row>
    <row r="3013" ht="12.75">
      <c r="K3013" s="3"/>
    </row>
    <row r="3014" ht="12.75">
      <c r="K3014" s="3"/>
    </row>
    <row r="3015" ht="12.75">
      <c r="K3015" s="3"/>
    </row>
    <row r="3016" ht="12.75">
      <c r="K3016" s="3"/>
    </row>
    <row r="3017" ht="12.75">
      <c r="K3017" s="3"/>
    </row>
    <row r="3018" ht="12.75">
      <c r="K3018" s="3"/>
    </row>
    <row r="3019" ht="12.75">
      <c r="K3019" s="3"/>
    </row>
    <row r="3020" ht="12.75">
      <c r="K3020" s="3"/>
    </row>
    <row r="3021" ht="12.75">
      <c r="K3021" s="3"/>
    </row>
    <row r="3022" ht="12.75">
      <c r="K3022" s="3"/>
    </row>
    <row r="3023" ht="12.75">
      <c r="K3023" s="3"/>
    </row>
    <row r="3024" ht="12.75">
      <c r="K3024" s="3"/>
    </row>
    <row r="3025" ht="12.75">
      <c r="K3025" s="3"/>
    </row>
    <row r="3026" ht="12.75">
      <c r="K3026" s="3"/>
    </row>
    <row r="3027" ht="12.75">
      <c r="K3027" s="3"/>
    </row>
    <row r="3028" ht="12.75">
      <c r="K3028" s="3"/>
    </row>
    <row r="3029" ht="12.75">
      <c r="K3029" s="3"/>
    </row>
    <row r="3030" ht="12.75">
      <c r="K3030" s="3"/>
    </row>
    <row r="3031" ht="12.75">
      <c r="K3031" s="3"/>
    </row>
    <row r="3032" ht="12.75">
      <c r="K3032" s="3"/>
    </row>
    <row r="3033" ht="12.75">
      <c r="K3033" s="3"/>
    </row>
    <row r="3034" ht="12.75">
      <c r="K3034" s="3"/>
    </row>
    <row r="3035" ht="12.75">
      <c r="K3035" s="3"/>
    </row>
    <row r="3036" ht="12.75">
      <c r="K3036" s="3"/>
    </row>
    <row r="3037" ht="12.75">
      <c r="K3037" s="3"/>
    </row>
    <row r="3038" ht="12.75">
      <c r="K3038" s="3"/>
    </row>
    <row r="3039" ht="12.75">
      <c r="K3039" s="3"/>
    </row>
    <row r="3040" ht="12.75">
      <c r="K3040" s="3"/>
    </row>
    <row r="3041" ht="12.75">
      <c r="K3041" s="3"/>
    </row>
    <row r="3042" ht="12.75">
      <c r="K3042" s="3"/>
    </row>
    <row r="3043" ht="12.75">
      <c r="K3043" s="3"/>
    </row>
    <row r="3044" ht="12.75">
      <c r="K3044" s="3"/>
    </row>
    <row r="3045" ht="12.75">
      <c r="K3045" s="3"/>
    </row>
    <row r="3046" ht="12.75">
      <c r="K3046" s="3"/>
    </row>
    <row r="3047" ht="12.75">
      <c r="K3047" s="3"/>
    </row>
    <row r="3048" ht="12.75">
      <c r="K3048" s="3"/>
    </row>
    <row r="3049" ht="12.75">
      <c r="K3049" s="3"/>
    </row>
    <row r="3050" ht="12.75">
      <c r="K3050" s="3"/>
    </row>
    <row r="3051" ht="12.75">
      <c r="K3051" s="3"/>
    </row>
    <row r="3052" ht="12.75">
      <c r="K3052" s="3"/>
    </row>
    <row r="3053" ht="12.75">
      <c r="K3053" s="3"/>
    </row>
    <row r="3054" ht="12.75">
      <c r="K3054" s="3"/>
    </row>
    <row r="3055" ht="12.75">
      <c r="K3055" s="3"/>
    </row>
    <row r="3056" ht="12.75">
      <c r="K3056" s="3"/>
    </row>
    <row r="3057" ht="12.75">
      <c r="K3057" s="3"/>
    </row>
    <row r="3058" ht="12.75">
      <c r="K3058" s="3"/>
    </row>
    <row r="3059" ht="12.75">
      <c r="K3059" s="3"/>
    </row>
    <row r="3060" ht="12.75">
      <c r="K3060" s="3"/>
    </row>
    <row r="3061" ht="12.75">
      <c r="K3061" s="3"/>
    </row>
    <row r="3062" ht="12.75">
      <c r="K3062" s="3"/>
    </row>
    <row r="3063" ht="12.75">
      <c r="K3063" s="3"/>
    </row>
    <row r="3064" ht="12.75">
      <c r="K3064" s="3"/>
    </row>
    <row r="3065" ht="12.75">
      <c r="K3065" s="3"/>
    </row>
    <row r="3066" ht="12.75">
      <c r="K3066" s="3"/>
    </row>
    <row r="3067" ht="12.75">
      <c r="K3067" s="3"/>
    </row>
    <row r="3068" ht="12.75">
      <c r="K3068" s="3"/>
    </row>
    <row r="3069" ht="12.75">
      <c r="K3069" s="3"/>
    </row>
    <row r="3070" ht="12.75">
      <c r="K3070" s="3"/>
    </row>
    <row r="3071" ht="12.75">
      <c r="K3071" s="3"/>
    </row>
    <row r="3072" ht="12.75">
      <c r="K3072" s="3"/>
    </row>
    <row r="3073" ht="12.75">
      <c r="K3073" s="3"/>
    </row>
    <row r="3074" ht="12.75">
      <c r="K3074" s="3"/>
    </row>
    <row r="3075" ht="12.75">
      <c r="K3075" s="3"/>
    </row>
    <row r="3076" ht="12.75">
      <c r="K3076" s="3"/>
    </row>
    <row r="3077" ht="12.75">
      <c r="K3077" s="3"/>
    </row>
    <row r="3078" ht="12.75">
      <c r="K3078" s="3"/>
    </row>
    <row r="3079" ht="12.75">
      <c r="K3079" s="3"/>
    </row>
    <row r="3080" ht="12.75">
      <c r="K3080" s="3"/>
    </row>
    <row r="3081" ht="12.75">
      <c r="K3081" s="3"/>
    </row>
    <row r="3082" ht="12.75">
      <c r="K3082" s="3"/>
    </row>
    <row r="3083" ht="12.75">
      <c r="K3083" s="3"/>
    </row>
    <row r="3084" ht="12.75">
      <c r="K3084" s="3"/>
    </row>
    <row r="3085" ht="12.75">
      <c r="K3085" s="3"/>
    </row>
    <row r="3086" ht="12.75">
      <c r="K3086" s="3"/>
    </row>
    <row r="3087" ht="12.75">
      <c r="K3087" s="3"/>
    </row>
    <row r="3088" ht="12.75">
      <c r="K3088" s="3"/>
    </row>
    <row r="3089" ht="12.75">
      <c r="K3089" s="3"/>
    </row>
    <row r="3090" ht="12.75">
      <c r="K3090" s="3"/>
    </row>
    <row r="3091" ht="12.75">
      <c r="K3091" s="3"/>
    </row>
    <row r="3092" ht="12.75">
      <c r="K3092" s="3"/>
    </row>
    <row r="3093" ht="12.75">
      <c r="K3093" s="3"/>
    </row>
    <row r="3094" ht="12.75">
      <c r="K3094" s="3"/>
    </row>
    <row r="3095" ht="12.75">
      <c r="K3095" s="3"/>
    </row>
    <row r="3096" ht="12.75">
      <c r="K3096" s="3"/>
    </row>
    <row r="3097" ht="12.75">
      <c r="K3097" s="3"/>
    </row>
    <row r="3098" ht="12.75">
      <c r="K3098" s="3"/>
    </row>
    <row r="3099" ht="12.75">
      <c r="K3099" s="3"/>
    </row>
    <row r="3100" ht="12.75">
      <c r="K3100" s="3"/>
    </row>
    <row r="3101" ht="12.75">
      <c r="K3101" s="3"/>
    </row>
    <row r="3102" ht="12.75">
      <c r="K3102" s="3"/>
    </row>
    <row r="3103" ht="12.75">
      <c r="K3103" s="3"/>
    </row>
    <row r="3104" ht="12.75">
      <c r="K3104" s="3"/>
    </row>
    <row r="3105" ht="12.75">
      <c r="K3105" s="3"/>
    </row>
    <row r="3106" ht="12.75">
      <c r="K3106" s="3"/>
    </row>
    <row r="3107" ht="12.75">
      <c r="K3107" s="3"/>
    </row>
    <row r="3108" ht="12.75">
      <c r="K3108" s="3"/>
    </row>
    <row r="3109" ht="12.75">
      <c r="K3109" s="3"/>
    </row>
    <row r="3110" ht="12.75">
      <c r="K3110" s="3"/>
    </row>
    <row r="3111" ht="12.75">
      <c r="K3111" s="3"/>
    </row>
    <row r="3112" ht="12.75">
      <c r="K3112" s="3"/>
    </row>
    <row r="3113" ht="12.75">
      <c r="K3113" s="3"/>
    </row>
    <row r="3114" ht="12.75">
      <c r="K3114" s="3"/>
    </row>
    <row r="3115" ht="12.75">
      <c r="K3115" s="3"/>
    </row>
    <row r="3116" ht="12.75">
      <c r="K3116" s="3"/>
    </row>
    <row r="3117" ht="12.75">
      <c r="K3117" s="3"/>
    </row>
    <row r="3118" ht="12.75">
      <c r="K3118" s="3"/>
    </row>
    <row r="3119" ht="12.75">
      <c r="K3119" s="3"/>
    </row>
    <row r="3120" ht="12.75">
      <c r="K3120" s="3"/>
    </row>
    <row r="3121" ht="12.75">
      <c r="K3121" s="3"/>
    </row>
    <row r="3122" ht="12.75">
      <c r="K3122" s="3"/>
    </row>
    <row r="3123" ht="12.75">
      <c r="K3123" s="3"/>
    </row>
    <row r="3124" ht="12.75">
      <c r="K3124" s="3"/>
    </row>
    <row r="3125" ht="12.75">
      <c r="K3125" s="3"/>
    </row>
    <row r="3126" ht="12.75">
      <c r="K3126" s="3"/>
    </row>
    <row r="3127" ht="12.75">
      <c r="K3127" s="3"/>
    </row>
    <row r="3128" ht="12.75">
      <c r="K3128" s="3"/>
    </row>
    <row r="3129" ht="12.75">
      <c r="K3129" s="3"/>
    </row>
    <row r="3130" ht="12.75">
      <c r="K3130" s="3"/>
    </row>
    <row r="3131" ht="12.75">
      <c r="K3131" s="3"/>
    </row>
    <row r="3132" ht="12.75">
      <c r="K3132" s="3"/>
    </row>
    <row r="3133" ht="12.75">
      <c r="K3133" s="3"/>
    </row>
    <row r="3134" ht="12.75">
      <c r="K3134" s="3"/>
    </row>
    <row r="3135" ht="12.75">
      <c r="K3135" s="3"/>
    </row>
    <row r="3136" ht="12.75">
      <c r="K3136" s="3"/>
    </row>
    <row r="3137" ht="12.75">
      <c r="K3137" s="3"/>
    </row>
    <row r="3138" ht="12.75">
      <c r="K3138" s="3"/>
    </row>
    <row r="3139" ht="12.75">
      <c r="K3139" s="3"/>
    </row>
    <row r="3140" ht="12.75">
      <c r="K3140" s="3"/>
    </row>
  </sheetData>
  <mergeCells count="8">
    <mergeCell ref="A35:D35"/>
    <mergeCell ref="I6:J6"/>
    <mergeCell ref="K6:L6"/>
    <mergeCell ref="A3:K3"/>
    <mergeCell ref="D6:D7"/>
    <mergeCell ref="E6:F6"/>
    <mergeCell ref="G6:H6"/>
    <mergeCell ref="A6:C6"/>
  </mergeCells>
  <printOptions horizontalCentered="1"/>
  <pageMargins left="0.1968503937007874" right="0.1968503937007874" top="0.3937007874015748" bottom="0.7874015748031497" header="0.5118110236220472" footer="0.5118110236220472"/>
  <pageSetup fitToHeight="3" fitToWidth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2006-03-14T13:54:23Z</cp:lastPrinted>
  <dcterms:created xsi:type="dcterms:W3CDTF">2000-11-12T09:24:54Z</dcterms:created>
  <dcterms:modified xsi:type="dcterms:W3CDTF">2006-08-03T09:01:01Z</dcterms:modified>
  <cp:category/>
  <cp:version/>
  <cp:contentType/>
  <cp:contentStatus/>
</cp:coreProperties>
</file>