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<sst xmlns="http://schemas.openxmlformats.org/spreadsheetml/2006/main" count="41" uniqueCount="33">
  <si>
    <t>Dział</t>
  </si>
  <si>
    <t>Rozdz.</t>
  </si>
  <si>
    <t>Treść</t>
  </si>
  <si>
    <t>Klasyfikacja budżet.</t>
  </si>
  <si>
    <t>Ogółem</t>
  </si>
  <si>
    <t>Par.</t>
  </si>
  <si>
    <t>Dochody własne</t>
  </si>
  <si>
    <t>Dochody zlecone</t>
  </si>
  <si>
    <t>Załącznik Nr 1</t>
  </si>
  <si>
    <t>Zmniejszenia</t>
  </si>
  <si>
    <t>Zwiększenia</t>
  </si>
  <si>
    <t>Burmistrza Wyszkowa</t>
  </si>
  <si>
    <t>Burmistrz Wyszkowa</t>
  </si>
  <si>
    <t>Grzegorz Nowosielski</t>
  </si>
  <si>
    <t>Pomoc społeczna</t>
  </si>
  <si>
    <t>Zmiany planu dochodów budżetu gminy na 2006 rok.</t>
  </si>
  <si>
    <t>Dot.cel.otrz.z b.p. na real.zad.bież.z zakr. admin. rząd. oraz innych zadań zlec.gminom ustawami</t>
  </si>
  <si>
    <t>Razem plan</t>
  </si>
  <si>
    <t xml:space="preserve">Razem plan </t>
  </si>
  <si>
    <t>do Zarządzenia Nr 151/2006</t>
  </si>
  <si>
    <t>z dnia 31 października 2006</t>
  </si>
  <si>
    <t>010</t>
  </si>
  <si>
    <t>Rolnictwo i łowiecktwo</t>
  </si>
  <si>
    <t>01095</t>
  </si>
  <si>
    <t>Pozostała działalność</t>
  </si>
  <si>
    <t>Oświata i wychowanie</t>
  </si>
  <si>
    <t>Szkoły podstawowe</t>
  </si>
  <si>
    <t>Dotacje cel.otrz.z b.p. na realiz. własnych zad. bieżących gmin</t>
  </si>
  <si>
    <t>Świadczenia rodzinne oraz składki na ubezpieczenia emerytalne i rentowe z ubezpieczenia społecznego</t>
  </si>
  <si>
    <t>Usuwanie skutków klęsk żywiołowych</t>
  </si>
  <si>
    <t>Edukacyjna opieka wychowawcza</t>
  </si>
  <si>
    <t>Pomoc materialna dla uczniów</t>
  </si>
  <si>
    <t>Dotacje cel.otrz.z b.p. na realiz. własnych zad.bieżących gmin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</si>
</sst>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u val="single"/>
      <sz val="11"/>
      <name val="Arial CE"/>
      <family val="2"/>
    </font>
    <font>
      <b/>
      <u val="single"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49" fontId="7" fillId="0" borderId="1" xfId="0" applyNumberFormat="1" applyFont="1" applyBorder="1" applyAlignment="1">
      <alignment/>
    </xf>
    <xf numFmtId="49" fontId="8" fillId="0" borderId="2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3" fontId="7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C1">
      <selection activeCell="H15" sqref="H1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5.75390625" style="0" customWidth="1"/>
    <col min="5" max="5" width="13.625" style="0" customWidth="1"/>
    <col min="6" max="6" width="13.75390625" style="0" customWidth="1"/>
    <col min="7" max="7" width="13.125" style="0" customWidth="1"/>
    <col min="8" max="8" width="14.375" style="0" customWidth="1"/>
    <col min="9" max="9" width="11.375" style="0" customWidth="1"/>
    <col min="10" max="10" width="13.125" style="0" customWidth="1"/>
  </cols>
  <sheetData>
    <row r="1" spans="2:10" ht="15">
      <c r="B1" s="7"/>
      <c r="D1" s="8"/>
      <c r="E1" s="52"/>
      <c r="F1" s="53"/>
      <c r="G1" s="53"/>
      <c r="H1" s="52" t="s">
        <v>8</v>
      </c>
      <c r="I1" s="53"/>
      <c r="J1" s="53"/>
    </row>
    <row r="2" spans="4:10" ht="15">
      <c r="D2" s="8"/>
      <c r="E2" s="52"/>
      <c r="F2" s="53"/>
      <c r="G2" s="53"/>
      <c r="H2" s="52" t="s">
        <v>19</v>
      </c>
      <c r="I2" s="53"/>
      <c r="J2" s="53"/>
    </row>
    <row r="3" spans="4:10" ht="15">
      <c r="D3" s="8"/>
      <c r="E3" s="52"/>
      <c r="F3" s="53"/>
      <c r="G3" s="53"/>
      <c r="H3" s="52" t="s">
        <v>11</v>
      </c>
      <c r="I3" s="53"/>
      <c r="J3" s="53"/>
    </row>
    <row r="4" spans="4:10" ht="15">
      <c r="D4" s="8"/>
      <c r="E4" s="52"/>
      <c r="F4" s="53"/>
      <c r="G4" s="53"/>
      <c r="H4" s="52" t="s">
        <v>20</v>
      </c>
      <c r="I4" s="53"/>
      <c r="J4" s="53"/>
    </row>
    <row r="5" spans="4:6" ht="15">
      <c r="D5" s="8"/>
      <c r="E5" s="8"/>
      <c r="F5" s="8"/>
    </row>
    <row r="6" spans="1:9" ht="18">
      <c r="A6" s="57" t="s">
        <v>15</v>
      </c>
      <c r="B6" s="57"/>
      <c r="C6" s="57"/>
      <c r="D6" s="57"/>
      <c r="E6" s="57"/>
      <c r="F6" s="57"/>
      <c r="G6" s="57"/>
      <c r="H6" s="53"/>
      <c r="I6" s="53"/>
    </row>
    <row r="7" ht="16.5" customHeight="1"/>
    <row r="8" spans="1:10" ht="15" customHeight="1">
      <c r="A8" s="10" t="s">
        <v>3</v>
      </c>
      <c r="B8" s="10"/>
      <c r="C8" s="11"/>
      <c r="D8" s="58" t="s">
        <v>2</v>
      </c>
      <c r="E8" s="60" t="s">
        <v>9</v>
      </c>
      <c r="F8" s="55"/>
      <c r="G8" s="61"/>
      <c r="H8" s="54" t="s">
        <v>10</v>
      </c>
      <c r="I8" s="55"/>
      <c r="J8" s="56"/>
    </row>
    <row r="9" spans="1:10" ht="31.5" customHeight="1">
      <c r="A9" s="10" t="s">
        <v>0</v>
      </c>
      <c r="B9" s="12" t="s">
        <v>1</v>
      </c>
      <c r="C9" s="13" t="s">
        <v>5</v>
      </c>
      <c r="D9" s="59"/>
      <c r="E9" s="14" t="s">
        <v>6</v>
      </c>
      <c r="F9" s="14" t="s">
        <v>7</v>
      </c>
      <c r="G9" s="42" t="s">
        <v>17</v>
      </c>
      <c r="H9" s="14" t="s">
        <v>6</v>
      </c>
      <c r="I9" s="14" t="s">
        <v>7</v>
      </c>
      <c r="J9" s="14" t="s">
        <v>18</v>
      </c>
    </row>
    <row r="10" spans="1:10" ht="15">
      <c r="A10" s="36" t="s">
        <v>21</v>
      </c>
      <c r="B10" s="6"/>
      <c r="C10" s="26"/>
      <c r="D10" s="18" t="s">
        <v>22</v>
      </c>
      <c r="E10" s="17"/>
      <c r="F10" s="18"/>
      <c r="G10" s="24">
        <f>SUM(F10)</f>
        <v>0</v>
      </c>
      <c r="H10" s="18">
        <f>SUM(H11)</f>
        <v>0</v>
      </c>
      <c r="I10" s="31">
        <f>SUM(I11)</f>
        <v>15150</v>
      </c>
      <c r="J10" s="32">
        <f>SUM(H10:I10)</f>
        <v>15150</v>
      </c>
    </row>
    <row r="11" spans="1:10" ht="15">
      <c r="A11" s="4"/>
      <c r="B11" s="37" t="s">
        <v>23</v>
      </c>
      <c r="C11" s="28"/>
      <c r="D11" s="20" t="s">
        <v>24</v>
      </c>
      <c r="E11" s="19"/>
      <c r="F11" s="20"/>
      <c r="G11" s="25">
        <f>SUM(F11)</f>
        <v>0</v>
      </c>
      <c r="H11" s="20">
        <f>SUM(H12)</f>
        <v>0</v>
      </c>
      <c r="I11" s="33">
        <f>SUM(I12)</f>
        <v>15150</v>
      </c>
      <c r="J11" s="33">
        <f>SUM(H11:I11)</f>
        <v>15150</v>
      </c>
    </row>
    <row r="12" spans="1:10" ht="28.5">
      <c r="A12" s="4"/>
      <c r="B12" s="6"/>
      <c r="C12" s="26">
        <v>2010</v>
      </c>
      <c r="D12" s="16" t="s">
        <v>16</v>
      </c>
      <c r="E12" s="15"/>
      <c r="F12" s="16"/>
      <c r="G12" s="23"/>
      <c r="H12" s="15"/>
      <c r="I12" s="32">
        <v>15150</v>
      </c>
      <c r="J12" s="32">
        <f>SUM(H12:I12)</f>
        <v>15150</v>
      </c>
    </row>
    <row r="13" spans="1:10" ht="15">
      <c r="A13" s="29"/>
      <c r="B13" s="22"/>
      <c r="C13" s="27"/>
      <c r="D13" s="14"/>
      <c r="E13" s="21"/>
      <c r="F13" s="14"/>
      <c r="G13" s="30"/>
      <c r="H13" s="21"/>
      <c r="I13" s="34"/>
      <c r="J13" s="34"/>
    </row>
    <row r="14" spans="1:10" ht="15">
      <c r="A14" s="4">
        <v>801</v>
      </c>
      <c r="B14" s="6"/>
      <c r="C14" s="26"/>
      <c r="D14" s="18" t="s">
        <v>25</v>
      </c>
      <c r="E14" s="17"/>
      <c r="F14" s="18"/>
      <c r="G14" s="38"/>
      <c r="H14" s="39">
        <f>SUM(H15+H18)</f>
        <v>17343</v>
      </c>
      <c r="I14" s="31"/>
      <c r="J14" s="31">
        <f>SUM(H14:I14)</f>
        <v>17343</v>
      </c>
    </row>
    <row r="15" spans="1:10" ht="15">
      <c r="A15" s="4"/>
      <c r="B15" s="5">
        <v>80101</v>
      </c>
      <c r="C15" s="28"/>
      <c r="D15" s="20" t="s">
        <v>26</v>
      </c>
      <c r="E15" s="19"/>
      <c r="F15" s="20"/>
      <c r="G15" s="25"/>
      <c r="H15" s="40">
        <f>SUM(H16)</f>
        <v>1230</v>
      </c>
      <c r="I15" s="33"/>
      <c r="J15" s="33">
        <f>SUM(H15:I15)</f>
        <v>1230</v>
      </c>
    </row>
    <row r="16" spans="1:10" ht="28.5">
      <c r="A16" s="4"/>
      <c r="B16" s="6"/>
      <c r="C16" s="26">
        <v>2030</v>
      </c>
      <c r="D16" s="16" t="s">
        <v>27</v>
      </c>
      <c r="E16" s="15"/>
      <c r="F16" s="16"/>
      <c r="G16" s="25"/>
      <c r="H16" s="41">
        <v>1230</v>
      </c>
      <c r="I16" s="32"/>
      <c r="J16" s="32">
        <f>SUM(H16:I16)</f>
        <v>1230</v>
      </c>
    </row>
    <row r="17" spans="1:10" ht="15">
      <c r="A17" s="4"/>
      <c r="B17" s="6"/>
      <c r="C17" s="26"/>
      <c r="D17" s="16"/>
      <c r="E17" s="15"/>
      <c r="F17" s="16"/>
      <c r="G17" s="25"/>
      <c r="H17" s="41"/>
      <c r="I17" s="32"/>
      <c r="J17" s="32"/>
    </row>
    <row r="18" spans="1:10" ht="15">
      <c r="A18" s="4"/>
      <c r="B18" s="5">
        <v>80195</v>
      </c>
      <c r="C18" s="28"/>
      <c r="D18" s="20" t="s">
        <v>24</v>
      </c>
      <c r="E18" s="19"/>
      <c r="F18" s="20"/>
      <c r="G18" s="25"/>
      <c r="H18" s="40">
        <f>SUM(H19)</f>
        <v>16113</v>
      </c>
      <c r="I18" s="33"/>
      <c r="J18" s="33">
        <f>SUM(H18:I18)</f>
        <v>16113</v>
      </c>
    </row>
    <row r="19" spans="1:10" ht="28.5">
      <c r="A19" s="4"/>
      <c r="B19" s="6"/>
      <c r="C19" s="26">
        <v>2030</v>
      </c>
      <c r="D19" s="16" t="s">
        <v>27</v>
      </c>
      <c r="E19" s="15"/>
      <c r="F19" s="16"/>
      <c r="G19" s="25"/>
      <c r="H19" s="41">
        <v>16113</v>
      </c>
      <c r="I19" s="32"/>
      <c r="J19" s="32">
        <f>SUM(H19:I19)</f>
        <v>16113</v>
      </c>
    </row>
    <row r="20" spans="1:10" ht="15">
      <c r="A20" s="29"/>
      <c r="B20" s="22"/>
      <c r="C20" s="27"/>
      <c r="D20" s="14"/>
      <c r="E20" s="21"/>
      <c r="F20" s="14"/>
      <c r="G20" s="30"/>
      <c r="H20" s="21"/>
      <c r="I20" s="34"/>
      <c r="J20" s="34"/>
    </row>
    <row r="21" spans="1:10" ht="15">
      <c r="A21" s="4">
        <v>852</v>
      </c>
      <c r="B21" s="6"/>
      <c r="C21" s="26"/>
      <c r="D21" s="18" t="s">
        <v>14</v>
      </c>
      <c r="E21" s="17"/>
      <c r="F21" s="18"/>
      <c r="G21" s="24">
        <f>SUM(F21)</f>
        <v>0</v>
      </c>
      <c r="H21" s="39">
        <f>H22+H25+H28</f>
        <v>46200</v>
      </c>
      <c r="I21" s="17">
        <f>I22+I25+I28</f>
        <v>543900</v>
      </c>
      <c r="J21" s="31">
        <f>SUM(H21:I21)</f>
        <v>590100</v>
      </c>
    </row>
    <row r="22" spans="1:10" ht="28.5">
      <c r="A22" s="4"/>
      <c r="B22" s="5">
        <v>85212</v>
      </c>
      <c r="C22" s="28"/>
      <c r="D22" s="20" t="s">
        <v>28</v>
      </c>
      <c r="E22" s="19"/>
      <c r="F22" s="20"/>
      <c r="G22" s="25"/>
      <c r="H22" s="40"/>
      <c r="I22" s="33">
        <f>SUM(I23)</f>
        <v>293900</v>
      </c>
      <c r="J22" s="33">
        <f>SUM(I22)</f>
        <v>293900</v>
      </c>
    </row>
    <row r="23" spans="1:10" ht="28.5">
      <c r="A23" s="4"/>
      <c r="B23" s="6"/>
      <c r="C23" s="26">
        <v>2010</v>
      </c>
      <c r="D23" s="16" t="s">
        <v>16</v>
      </c>
      <c r="E23" s="15"/>
      <c r="F23" s="16"/>
      <c r="G23" s="23"/>
      <c r="H23" s="41"/>
      <c r="I23" s="32">
        <v>293900</v>
      </c>
      <c r="J23" s="32">
        <f>SUM(I23)</f>
        <v>293900</v>
      </c>
    </row>
    <row r="24" spans="1:10" ht="15">
      <c r="A24" s="4"/>
      <c r="B24" s="6"/>
      <c r="C24" s="26"/>
      <c r="D24" s="18"/>
      <c r="E24" s="17"/>
      <c r="F24" s="18"/>
      <c r="G24" s="24"/>
      <c r="H24" s="39"/>
      <c r="I24" s="31"/>
      <c r="J24" s="32"/>
    </row>
    <row r="25" spans="1:10" ht="15">
      <c r="A25" s="4"/>
      <c r="B25" s="5">
        <v>85278</v>
      </c>
      <c r="C25" s="28"/>
      <c r="D25" s="20" t="s">
        <v>29</v>
      </c>
      <c r="E25" s="19"/>
      <c r="F25" s="20"/>
      <c r="G25" s="25">
        <f>SUM(F25)</f>
        <v>0</v>
      </c>
      <c r="H25" s="40"/>
      <c r="I25" s="33">
        <f>SUM(I26)</f>
        <v>250000</v>
      </c>
      <c r="J25" s="33">
        <f>SUM(H25:I25)</f>
        <v>250000</v>
      </c>
    </row>
    <row r="26" spans="1:10" ht="28.5">
      <c r="A26" s="4"/>
      <c r="B26" s="6"/>
      <c r="C26" s="26">
        <v>2010</v>
      </c>
      <c r="D26" s="16" t="s">
        <v>16</v>
      </c>
      <c r="E26" s="15"/>
      <c r="F26" s="16"/>
      <c r="G26" s="23"/>
      <c r="H26" s="41"/>
      <c r="I26" s="32">
        <v>250000</v>
      </c>
      <c r="J26" s="32">
        <f>SUM(H26:I26)</f>
        <v>250000</v>
      </c>
    </row>
    <row r="27" spans="1:10" ht="15">
      <c r="A27" s="4"/>
      <c r="B27" s="6"/>
      <c r="C27" s="26"/>
      <c r="D27" s="16"/>
      <c r="E27" s="15"/>
      <c r="F27" s="16"/>
      <c r="G27" s="23"/>
      <c r="H27" s="41"/>
      <c r="I27" s="32"/>
      <c r="J27" s="32">
        <f>SUM(H27:I27)</f>
        <v>0</v>
      </c>
    </row>
    <row r="28" spans="1:10" ht="15">
      <c r="A28" s="4"/>
      <c r="B28" s="5">
        <v>85295</v>
      </c>
      <c r="C28" s="28"/>
      <c r="D28" s="20" t="s">
        <v>24</v>
      </c>
      <c r="E28" s="19"/>
      <c r="F28" s="20"/>
      <c r="G28" s="25"/>
      <c r="H28" s="40">
        <f>SUM(H29)</f>
        <v>46200</v>
      </c>
      <c r="I28" s="33"/>
      <c r="J28" s="33">
        <f>SUM(H28:I28)</f>
        <v>46200</v>
      </c>
    </row>
    <row r="29" spans="1:10" ht="28.5">
      <c r="A29" s="4"/>
      <c r="B29" s="6"/>
      <c r="C29" s="26">
        <v>2030</v>
      </c>
      <c r="D29" s="16" t="s">
        <v>27</v>
      </c>
      <c r="E29" s="15"/>
      <c r="F29" s="16"/>
      <c r="G29" s="23"/>
      <c r="H29" s="41">
        <v>46200</v>
      </c>
      <c r="I29" s="32"/>
      <c r="J29" s="32">
        <f>SUM(H29:I29)</f>
        <v>46200</v>
      </c>
    </row>
    <row r="30" spans="1:10" ht="15">
      <c r="A30" s="29"/>
      <c r="B30" s="22"/>
      <c r="C30" s="35"/>
      <c r="D30" s="14"/>
      <c r="E30" s="21"/>
      <c r="F30" s="14"/>
      <c r="G30" s="42"/>
      <c r="H30" s="43"/>
      <c r="I30" s="34"/>
      <c r="J30" s="34"/>
    </row>
    <row r="31" spans="1:10" ht="15">
      <c r="A31" s="4">
        <v>854</v>
      </c>
      <c r="B31" s="6"/>
      <c r="C31" s="26"/>
      <c r="D31" s="18" t="s">
        <v>30</v>
      </c>
      <c r="E31" s="17"/>
      <c r="F31" s="18"/>
      <c r="G31" s="24"/>
      <c r="H31" s="39">
        <f>SUM(H32)</f>
        <v>76033</v>
      </c>
      <c r="I31" s="32"/>
      <c r="J31" s="31">
        <f>SUM(H31:I31)</f>
        <v>76033</v>
      </c>
    </row>
    <row r="32" spans="1:10" ht="15">
      <c r="A32" s="4"/>
      <c r="B32" s="5">
        <v>85415</v>
      </c>
      <c r="C32" s="28"/>
      <c r="D32" s="20" t="s">
        <v>31</v>
      </c>
      <c r="E32" s="19"/>
      <c r="F32" s="20"/>
      <c r="G32" s="25"/>
      <c r="H32" s="40">
        <f>SUM(H33)</f>
        <v>76033</v>
      </c>
      <c r="I32" s="33"/>
      <c r="J32" s="33">
        <f>SUM(H32:I32)</f>
        <v>76033</v>
      </c>
    </row>
    <row r="33" spans="1:10" ht="28.5">
      <c r="A33" s="29"/>
      <c r="B33" s="22"/>
      <c r="C33" s="27">
        <v>2030</v>
      </c>
      <c r="D33" s="14" t="s">
        <v>32</v>
      </c>
      <c r="E33" s="21"/>
      <c r="F33" s="14"/>
      <c r="G33" s="42"/>
      <c r="H33" s="43">
        <v>76033</v>
      </c>
      <c r="I33" s="34"/>
      <c r="J33" s="34">
        <f>SUM(H33:I33)</f>
        <v>76033</v>
      </c>
    </row>
    <row r="34" spans="1:10" ht="12.75">
      <c r="A34" s="46" t="s">
        <v>4</v>
      </c>
      <c r="B34" s="47"/>
      <c r="C34" s="47"/>
      <c r="D34" s="48"/>
      <c r="E34" s="44"/>
      <c r="F34" s="44"/>
      <c r="G34" s="44"/>
      <c r="H34" s="44">
        <f>H10+H14+H21+H31</f>
        <v>139576</v>
      </c>
      <c r="I34" s="44">
        <f>I10+I14+I21+I31</f>
        <v>559050</v>
      </c>
      <c r="J34" s="44">
        <f>J10+J14+J21+J31</f>
        <v>698626</v>
      </c>
    </row>
    <row r="35" spans="1:10" ht="12.75">
      <c r="A35" s="49"/>
      <c r="B35" s="50"/>
      <c r="C35" s="50"/>
      <c r="D35" s="51"/>
      <c r="E35" s="45"/>
      <c r="F35" s="45"/>
      <c r="G35" s="45"/>
      <c r="H35" s="45"/>
      <c r="I35" s="45"/>
      <c r="J35" s="45"/>
    </row>
    <row r="36" spans="1:6" ht="15">
      <c r="A36" s="2"/>
      <c r="B36" s="1"/>
      <c r="E36" s="8"/>
      <c r="F36" s="8"/>
    </row>
    <row r="37" spans="1:9" ht="15">
      <c r="A37" s="2"/>
      <c r="B37" s="1"/>
      <c r="D37" s="9"/>
      <c r="E37" s="9"/>
      <c r="F37" s="9"/>
      <c r="H37" s="8" t="s">
        <v>12</v>
      </c>
      <c r="I37" s="8"/>
    </row>
    <row r="38" spans="1:9" ht="15">
      <c r="A38" s="2"/>
      <c r="B38" s="1"/>
      <c r="D38" s="9"/>
      <c r="E38" s="9"/>
      <c r="F38" s="9"/>
      <c r="H38" s="8"/>
      <c r="I38" s="8"/>
    </row>
    <row r="39" spans="1:9" ht="15">
      <c r="A39" s="2"/>
      <c r="B39" s="1"/>
      <c r="E39" s="8"/>
      <c r="F39" s="8"/>
      <c r="H39" s="8"/>
      <c r="I39" s="8"/>
    </row>
    <row r="40" spans="1:9" ht="15">
      <c r="A40" s="2"/>
      <c r="B40" s="1"/>
      <c r="D40" s="3"/>
      <c r="E40" s="3"/>
      <c r="F40" s="3"/>
      <c r="H40" s="8" t="s">
        <v>13</v>
      </c>
      <c r="I40" s="8"/>
    </row>
  </sheetData>
  <mergeCells count="19">
    <mergeCell ref="J34:J35"/>
    <mergeCell ref="H8:J8"/>
    <mergeCell ref="H1:J1"/>
    <mergeCell ref="H2:J2"/>
    <mergeCell ref="H3:J3"/>
    <mergeCell ref="H4:J4"/>
    <mergeCell ref="A6:I6"/>
    <mergeCell ref="D8:D9"/>
    <mergeCell ref="E8:G8"/>
    <mergeCell ref="G34:G35"/>
    <mergeCell ref="E1:G1"/>
    <mergeCell ref="E2:G2"/>
    <mergeCell ref="E3:G3"/>
    <mergeCell ref="E4:G4"/>
    <mergeCell ref="I34:I35"/>
    <mergeCell ref="A34:D35"/>
    <mergeCell ref="E34:E35"/>
    <mergeCell ref="F34:F35"/>
    <mergeCell ref="H34:H35"/>
  </mergeCells>
  <printOptions horizontalCentered="1"/>
  <pageMargins left="0.5905511811023623" right="0" top="0" bottom="0" header="0.3937007874015748" footer="0.1968503937007874"/>
  <pageSetup fitToHeight="9" horizontalDpi="600" verticalDpi="600" orientation="landscape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2006-11-06T11:21:39Z</cp:lastPrinted>
  <dcterms:created xsi:type="dcterms:W3CDTF">2000-11-02T08:00:54Z</dcterms:created>
  <dcterms:modified xsi:type="dcterms:W3CDTF">2006-11-07T08:56:40Z</dcterms:modified>
  <cp:category/>
  <cp:version/>
  <cp:contentType/>
  <cp:contentStatus/>
</cp:coreProperties>
</file>