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0" yWindow="15" windowWidth="11310" windowHeight="6540" activeTab="0"/>
  </bookViews>
  <sheets>
    <sheet name="Arkusz1" sheetId="1" r:id="rId1"/>
    <sheet name="Arkusz2" sheetId="2" r:id="rId2"/>
    <sheet name="Arkusz3" sheetId="3" r:id="rId3"/>
  </sheets>
  <definedNames>
    <definedName name="Dział">'Arkusz1'!#REF!</definedName>
    <definedName name="_xlnm.Print_Titles" localSheetId="0">'Arkusz1'!$9:$10</definedName>
  </definedNames>
  <calcPr fullCalcOnLoad="1"/>
</workbook>
</file>

<file path=xl/sharedStrings.xml><?xml version="1.0" encoding="utf-8"?>
<sst xmlns="http://schemas.openxmlformats.org/spreadsheetml/2006/main" count="35" uniqueCount="30">
  <si>
    <t>Dział</t>
  </si>
  <si>
    <t>Rozdz.</t>
  </si>
  <si>
    <t>Treść</t>
  </si>
  <si>
    <t>Klasyfikacja budżet.</t>
  </si>
  <si>
    <t>Ogółem</t>
  </si>
  <si>
    <t>Par.</t>
  </si>
  <si>
    <t>Dochody własne</t>
  </si>
  <si>
    <t>Dochody zlecone</t>
  </si>
  <si>
    <t>Załącznik Nr 1</t>
  </si>
  <si>
    <t>Rady Miejskiej w Wyszkowie</t>
  </si>
  <si>
    <t>Zmniejszenia</t>
  </si>
  <si>
    <t>Zwiększenia</t>
  </si>
  <si>
    <t>Razem plan</t>
  </si>
  <si>
    <t xml:space="preserve">Razem plan </t>
  </si>
  <si>
    <t>Zmiany planu dochodów budżetu gminy na 2007 rok.</t>
  </si>
  <si>
    <t>Pomoc społeczna</t>
  </si>
  <si>
    <t>Ośrodki wsparcia</t>
  </si>
  <si>
    <t>Dotacje cel.otrz.z b.p. na realiz. własnych zad. bieżących gmin</t>
  </si>
  <si>
    <t>Zasiłki i pomoc w nat.oraz skł.na ubezp.społ. i rentowe</t>
  </si>
  <si>
    <t>Dot.cel.otrz.z b.p. na real.zad.bież.z zakr. admin. rząd. oraz innych zadań zlec.gminom ustawami</t>
  </si>
  <si>
    <t>Ośrodki pomocy społecznej</t>
  </si>
  <si>
    <t>z dnia 25 października 2007r.</t>
  </si>
  <si>
    <t>Edukacyjna opieka wychowawcza</t>
  </si>
  <si>
    <t>Pomoc materialna dla uczniów</t>
  </si>
  <si>
    <t>Bezpieczeństwo publiczne i ochrona przeciwpożarowa</t>
  </si>
  <si>
    <t>Ochotnicze straże pożarne</t>
  </si>
  <si>
    <t>Środki na dofinansowanie własnych inwestycji gmin , powiatów,samorządów województw pozyskane z innych źródeł</t>
  </si>
  <si>
    <t>do Uchwały Nr XVI/ 94/2007</t>
  </si>
  <si>
    <t>Przewodniczący Rady</t>
  </si>
  <si>
    <t xml:space="preserve">    Marek Głowacki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</si>
</sst>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\-000"/>
  </numFmts>
  <fonts count="11">
    <font>
      <sz val="10"/>
      <name val="Arial CE"/>
      <family val="0"/>
    </font>
    <font>
      <b/>
      <sz val="10"/>
      <name val="Arial CE"/>
      <family val="2"/>
    </font>
    <font>
      <b/>
      <sz val="14"/>
      <name val="Arial CE"/>
      <family val="2"/>
    </font>
    <font>
      <sz val="11"/>
      <name val="Arial CE"/>
      <family val="2"/>
    </font>
    <font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1"/>
      <name val="Arial CE"/>
      <family val="2"/>
    </font>
    <font>
      <b/>
      <sz val="12"/>
      <name val="Arial CE"/>
      <family val="2"/>
    </font>
    <font>
      <b/>
      <sz val="12"/>
      <color indexed="8"/>
      <name val="Arial CE"/>
      <family val="0"/>
    </font>
    <font>
      <b/>
      <sz val="11"/>
      <color indexed="8"/>
      <name val="Arial CE"/>
      <family val="0"/>
    </font>
  </fonts>
  <fills count="2">
    <fill>
      <patternFill/>
    </fill>
    <fill>
      <patternFill patternType="gray125"/>
    </fill>
  </fills>
  <borders count="7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double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double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 style="thin"/>
      <right style="double"/>
      <top style="thin"/>
      <bottom style="thin"/>
    </border>
    <border>
      <left style="thin"/>
      <right style="double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8"/>
      </bottom>
    </border>
    <border>
      <left style="medium">
        <color indexed="8"/>
      </left>
      <right style="medium">
        <color indexed="8"/>
      </right>
      <top style="medium"/>
      <bottom style="thin"/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double"/>
      <top style="medium"/>
      <bottom style="thin"/>
    </border>
    <border>
      <left style="medium">
        <color indexed="8"/>
      </left>
      <right style="medium">
        <color indexed="8"/>
      </right>
      <top style="thin"/>
      <bottom style="thin"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1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0" xfId="0" applyFont="1" applyBorder="1" applyAlignment="1">
      <alignment horizontal="center"/>
    </xf>
    <xf numFmtId="3" fontId="7" fillId="0" borderId="0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3" fontId="3" fillId="0" borderId="1" xfId="0" applyNumberFormat="1" applyFont="1" applyBorder="1" applyAlignment="1">
      <alignment vertical="center" wrapText="1"/>
    </xf>
    <xf numFmtId="3" fontId="3" fillId="0" borderId="1" xfId="0" applyNumberFormat="1" applyFont="1" applyBorder="1" applyAlignment="1">
      <alignment horizontal="right"/>
    </xf>
    <xf numFmtId="3" fontId="3" fillId="0" borderId="2" xfId="0" applyNumberFormat="1" applyFont="1" applyBorder="1" applyAlignment="1">
      <alignment vertical="center" wrapText="1"/>
    </xf>
    <xf numFmtId="3" fontId="7" fillId="0" borderId="3" xfId="0" applyNumberFormat="1" applyFont="1" applyBorder="1" applyAlignment="1">
      <alignment vertical="center" wrapText="1"/>
    </xf>
    <xf numFmtId="3" fontId="7" fillId="0" borderId="4" xfId="0" applyNumberFormat="1" applyFont="1" applyBorder="1" applyAlignment="1">
      <alignment vertical="center" wrapText="1"/>
    </xf>
    <xf numFmtId="3" fontId="3" fillId="0" borderId="5" xfId="0" applyNumberFormat="1" applyFont="1" applyBorder="1" applyAlignment="1">
      <alignment vertical="center" wrapText="1"/>
    </xf>
    <xf numFmtId="3" fontId="3" fillId="0" borderId="6" xfId="0" applyNumberFormat="1" applyFont="1" applyBorder="1" applyAlignment="1">
      <alignment vertical="center" wrapText="1"/>
    </xf>
    <xf numFmtId="3" fontId="3" fillId="0" borderId="7" xfId="0" applyNumberFormat="1" applyFont="1" applyBorder="1" applyAlignment="1">
      <alignment horizontal="right"/>
    </xf>
    <xf numFmtId="3" fontId="3" fillId="0" borderId="5" xfId="0" applyNumberFormat="1" applyFont="1" applyBorder="1" applyAlignment="1">
      <alignment horizontal="right"/>
    </xf>
    <xf numFmtId="0" fontId="3" fillId="0" borderId="8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0" fillId="0" borderId="8" xfId="0" applyBorder="1" applyAlignment="1">
      <alignment vertical="center" wrapText="1"/>
    </xf>
    <xf numFmtId="3" fontId="7" fillId="0" borderId="10" xfId="0" applyNumberFormat="1" applyFont="1" applyBorder="1" applyAlignment="1">
      <alignment vertical="center" wrapText="1"/>
    </xf>
    <xf numFmtId="3" fontId="7" fillId="0" borderId="11" xfId="0" applyNumberFormat="1" applyFont="1" applyBorder="1" applyAlignment="1">
      <alignment vertical="center" wrapText="1"/>
    </xf>
    <xf numFmtId="0" fontId="7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/>
    </xf>
    <xf numFmtId="0" fontId="7" fillId="0" borderId="14" xfId="0" applyFont="1" applyBorder="1" applyAlignment="1">
      <alignment horizontal="center" vertical="top"/>
    </xf>
    <xf numFmtId="0" fontId="3" fillId="0" borderId="15" xfId="0" applyFont="1" applyBorder="1" applyAlignment="1">
      <alignment horizontal="center" vertical="top"/>
    </xf>
    <xf numFmtId="0" fontId="7" fillId="0" borderId="16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3" fontId="3" fillId="0" borderId="17" xfId="0" applyNumberFormat="1" applyFont="1" applyBorder="1" applyAlignment="1">
      <alignment vertical="center" wrapText="1"/>
    </xf>
    <xf numFmtId="0" fontId="3" fillId="0" borderId="18" xfId="0" applyFont="1" applyBorder="1" applyAlignment="1">
      <alignment wrapText="1"/>
    </xf>
    <xf numFmtId="3" fontId="8" fillId="0" borderId="19" xfId="0" applyNumberFormat="1" applyFont="1" applyBorder="1" applyAlignment="1">
      <alignment vertical="center" wrapText="1"/>
    </xf>
    <xf numFmtId="0" fontId="4" fillId="0" borderId="0" xfId="0" applyFont="1" applyAlignment="1">
      <alignment/>
    </xf>
    <xf numFmtId="3" fontId="3" fillId="0" borderId="20" xfId="0" applyNumberFormat="1" applyFont="1" applyBorder="1" applyAlignment="1">
      <alignment horizontal="right"/>
    </xf>
    <xf numFmtId="0" fontId="3" fillId="0" borderId="21" xfId="0" applyFont="1" applyBorder="1" applyAlignment="1">
      <alignment horizontal="center" vertical="top"/>
    </xf>
    <xf numFmtId="49" fontId="3" fillId="0" borderId="21" xfId="0" applyNumberFormat="1" applyFont="1" applyBorder="1" applyAlignment="1">
      <alignment horizontal="center" vertical="center"/>
    </xf>
    <xf numFmtId="0" fontId="3" fillId="0" borderId="22" xfId="0" applyFont="1" applyBorder="1" applyAlignment="1">
      <alignment wrapText="1"/>
    </xf>
    <xf numFmtId="3" fontId="3" fillId="0" borderId="23" xfId="0" applyNumberFormat="1" applyFont="1" applyBorder="1" applyAlignment="1">
      <alignment vertical="center" wrapText="1"/>
    </xf>
    <xf numFmtId="3" fontId="3" fillId="0" borderId="20" xfId="0" applyNumberFormat="1" applyFont="1" applyBorder="1" applyAlignment="1">
      <alignment vertical="center" wrapText="1"/>
    </xf>
    <xf numFmtId="3" fontId="3" fillId="0" borderId="24" xfId="0" applyNumberFormat="1" applyFont="1" applyBorder="1" applyAlignment="1">
      <alignment vertical="center" wrapText="1"/>
    </xf>
    <xf numFmtId="0" fontId="8" fillId="0" borderId="25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15" xfId="0" applyFont="1" applyBorder="1" applyAlignment="1">
      <alignment vertical="center"/>
    </xf>
    <xf numFmtId="3" fontId="3" fillId="0" borderId="27" xfId="0" applyNumberFormat="1" applyFont="1" applyBorder="1" applyAlignment="1">
      <alignment vertical="center" wrapText="1"/>
    </xf>
    <xf numFmtId="3" fontId="3" fillId="0" borderId="28" xfId="0" applyNumberFormat="1" applyFont="1" applyBorder="1" applyAlignment="1">
      <alignment vertical="center" wrapText="1"/>
    </xf>
    <xf numFmtId="3" fontId="7" fillId="0" borderId="20" xfId="0" applyNumberFormat="1" applyFont="1" applyBorder="1" applyAlignment="1">
      <alignment horizontal="right"/>
    </xf>
    <xf numFmtId="3" fontId="7" fillId="0" borderId="29" xfId="0" applyNumberFormat="1" applyFont="1" applyBorder="1" applyAlignment="1">
      <alignment vertical="center" wrapText="1"/>
    </xf>
    <xf numFmtId="3" fontId="3" fillId="0" borderId="30" xfId="0" applyNumberFormat="1" applyFont="1" applyBorder="1" applyAlignment="1">
      <alignment vertical="center" wrapText="1"/>
    </xf>
    <xf numFmtId="3" fontId="3" fillId="0" borderId="31" xfId="0" applyNumberFormat="1" applyFont="1" applyBorder="1" applyAlignment="1">
      <alignment vertical="center" wrapText="1"/>
    </xf>
    <xf numFmtId="3" fontId="8" fillId="0" borderId="32" xfId="0" applyNumberFormat="1" applyFont="1" applyBorder="1" applyAlignment="1">
      <alignment vertical="center" wrapText="1"/>
    </xf>
    <xf numFmtId="3" fontId="7" fillId="0" borderId="33" xfId="0" applyNumberFormat="1" applyFont="1" applyBorder="1" applyAlignment="1">
      <alignment vertical="center" wrapText="1"/>
    </xf>
    <xf numFmtId="3" fontId="3" fillId="0" borderId="33" xfId="0" applyNumberFormat="1" applyFont="1" applyBorder="1" applyAlignment="1">
      <alignment vertical="center" wrapText="1"/>
    </xf>
    <xf numFmtId="3" fontId="8" fillId="0" borderId="34" xfId="0" applyNumberFormat="1" applyFont="1" applyBorder="1" applyAlignment="1">
      <alignment horizontal="right"/>
    </xf>
    <xf numFmtId="3" fontId="7" fillId="0" borderId="35" xfId="0" applyNumberFormat="1" applyFont="1" applyBorder="1" applyAlignment="1">
      <alignment horizontal="right"/>
    </xf>
    <xf numFmtId="3" fontId="3" fillId="0" borderId="36" xfId="0" applyNumberFormat="1" applyFont="1" applyBorder="1" applyAlignment="1">
      <alignment horizontal="right"/>
    </xf>
    <xf numFmtId="3" fontId="3" fillId="0" borderId="17" xfId="0" applyNumberFormat="1" applyFont="1" applyBorder="1" applyAlignment="1">
      <alignment horizontal="right"/>
    </xf>
    <xf numFmtId="3" fontId="8" fillId="0" borderId="37" xfId="0" applyNumberFormat="1" applyFont="1" applyBorder="1" applyAlignment="1">
      <alignment vertical="center" wrapText="1"/>
    </xf>
    <xf numFmtId="3" fontId="7" fillId="0" borderId="23" xfId="0" applyNumberFormat="1" applyFont="1" applyBorder="1" applyAlignment="1">
      <alignment horizontal="right"/>
    </xf>
    <xf numFmtId="3" fontId="3" fillId="0" borderId="23" xfId="0" applyNumberFormat="1" applyFont="1" applyBorder="1" applyAlignment="1">
      <alignment horizontal="right"/>
    </xf>
    <xf numFmtId="3" fontId="7" fillId="0" borderId="23" xfId="0" applyNumberFormat="1" applyFont="1" applyBorder="1" applyAlignment="1">
      <alignment vertical="center" wrapText="1"/>
    </xf>
    <xf numFmtId="3" fontId="8" fillId="0" borderId="10" xfId="0" applyNumberFormat="1" applyFont="1" applyBorder="1" applyAlignment="1">
      <alignment vertical="center" wrapText="1"/>
    </xf>
    <xf numFmtId="3" fontId="8" fillId="0" borderId="27" xfId="0" applyNumberFormat="1" applyFont="1" applyBorder="1" applyAlignment="1">
      <alignment vertical="center" wrapText="1"/>
    </xf>
    <xf numFmtId="3" fontId="7" fillId="0" borderId="20" xfId="0" applyNumberFormat="1" applyFont="1" applyBorder="1" applyAlignment="1">
      <alignment vertical="center" wrapText="1"/>
    </xf>
    <xf numFmtId="0" fontId="8" fillId="0" borderId="14" xfId="0" applyFont="1" applyBorder="1" applyAlignment="1">
      <alignment horizontal="center" vertical="top"/>
    </xf>
    <xf numFmtId="0" fontId="4" fillId="0" borderId="12" xfId="0" applyFont="1" applyBorder="1" applyAlignment="1">
      <alignment horizontal="center" vertical="top"/>
    </xf>
    <xf numFmtId="0" fontId="8" fillId="0" borderId="38" xfId="0" applyFont="1" applyBorder="1" applyAlignment="1">
      <alignment/>
    </xf>
    <xf numFmtId="0" fontId="7" fillId="0" borderId="15" xfId="0" applyFont="1" applyBorder="1" applyAlignment="1">
      <alignment horizontal="center" vertical="top"/>
    </xf>
    <xf numFmtId="49" fontId="7" fillId="0" borderId="15" xfId="0" applyNumberFormat="1" applyFont="1" applyBorder="1" applyAlignment="1">
      <alignment horizontal="center" vertical="top"/>
    </xf>
    <xf numFmtId="0" fontId="7" fillId="0" borderId="39" xfId="0" applyFont="1" applyBorder="1" applyAlignment="1">
      <alignment/>
    </xf>
    <xf numFmtId="0" fontId="3" fillId="0" borderId="40" xfId="0" applyFont="1" applyBorder="1" applyAlignment="1">
      <alignment vertical="center" wrapText="1"/>
    </xf>
    <xf numFmtId="0" fontId="3" fillId="0" borderId="41" xfId="0" applyFont="1" applyBorder="1" applyAlignment="1">
      <alignment vertical="center" wrapText="1"/>
    </xf>
    <xf numFmtId="0" fontId="3" fillId="0" borderId="42" xfId="0" applyFont="1" applyBorder="1" applyAlignment="1">
      <alignment wrapText="1"/>
    </xf>
    <xf numFmtId="3" fontId="7" fillId="0" borderId="43" xfId="0" applyNumberFormat="1" applyFont="1" applyBorder="1" applyAlignment="1">
      <alignment vertical="center" wrapText="1"/>
    </xf>
    <xf numFmtId="3" fontId="7" fillId="0" borderId="44" xfId="0" applyNumberFormat="1" applyFont="1" applyBorder="1" applyAlignment="1">
      <alignment vertical="center" wrapText="1"/>
    </xf>
    <xf numFmtId="3" fontId="3" fillId="0" borderId="45" xfId="0" applyNumberFormat="1" applyFont="1" applyBorder="1" applyAlignment="1">
      <alignment vertical="center" wrapText="1"/>
    </xf>
    <xf numFmtId="0" fontId="3" fillId="0" borderId="46" xfId="0" applyFont="1" applyBorder="1" applyAlignment="1">
      <alignment/>
    </xf>
    <xf numFmtId="0" fontId="3" fillId="0" borderId="14" xfId="0" applyFont="1" applyBorder="1" applyAlignment="1">
      <alignment/>
    </xf>
    <xf numFmtId="0" fontId="0" fillId="0" borderId="0" xfId="0" applyBorder="1" applyAlignment="1">
      <alignment vertical="center"/>
    </xf>
    <xf numFmtId="0" fontId="3" fillId="0" borderId="15" xfId="0" applyFont="1" applyBorder="1" applyAlignment="1">
      <alignment horizontal="center"/>
    </xf>
    <xf numFmtId="0" fontId="3" fillId="0" borderId="1" xfId="0" applyFont="1" applyBorder="1" applyAlignment="1">
      <alignment vertical="center" wrapText="1"/>
    </xf>
    <xf numFmtId="0" fontId="3" fillId="0" borderId="30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31" xfId="0" applyFont="1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8" fillId="0" borderId="47" xfId="0" applyFont="1" applyBorder="1" applyAlignment="1">
      <alignment vertical="center"/>
    </xf>
    <xf numFmtId="0" fontId="7" fillId="0" borderId="48" xfId="0" applyFont="1" applyBorder="1" applyAlignment="1">
      <alignment vertical="center"/>
    </xf>
    <xf numFmtId="0" fontId="7" fillId="0" borderId="41" xfId="0" applyFont="1" applyBorder="1" applyAlignment="1">
      <alignment vertical="center"/>
    </xf>
    <xf numFmtId="0" fontId="3" fillId="0" borderId="49" xfId="0" applyFont="1" applyBorder="1" applyAlignment="1">
      <alignment vertical="center" wrapText="1"/>
    </xf>
    <xf numFmtId="0" fontId="0" fillId="0" borderId="50" xfId="0" applyBorder="1" applyAlignment="1">
      <alignment vertical="center" wrapText="1"/>
    </xf>
    <xf numFmtId="0" fontId="3" fillId="0" borderId="45" xfId="0" applyFont="1" applyBorder="1" applyAlignment="1">
      <alignment vertical="center" wrapText="1"/>
    </xf>
    <xf numFmtId="0" fontId="0" fillId="0" borderId="51" xfId="0" applyBorder="1" applyAlignment="1">
      <alignment vertical="center" wrapText="1"/>
    </xf>
    <xf numFmtId="0" fontId="3" fillId="0" borderId="28" xfId="0" applyFont="1" applyBorder="1" applyAlignment="1">
      <alignment vertical="center" wrapText="1"/>
    </xf>
    <xf numFmtId="0" fontId="0" fillId="0" borderId="52" xfId="0" applyBorder="1" applyAlignment="1">
      <alignment vertical="center" wrapText="1"/>
    </xf>
    <xf numFmtId="3" fontId="3" fillId="0" borderId="53" xfId="0" applyNumberFormat="1" applyFont="1" applyBorder="1" applyAlignment="1">
      <alignment vertical="center" wrapText="1"/>
    </xf>
    <xf numFmtId="3" fontId="3" fillId="0" borderId="54" xfId="0" applyNumberFormat="1" applyFont="1" applyBorder="1" applyAlignment="1">
      <alignment vertical="center" wrapText="1"/>
    </xf>
    <xf numFmtId="3" fontId="3" fillId="0" borderId="55" xfId="0" applyNumberFormat="1" applyFont="1" applyBorder="1" applyAlignment="1">
      <alignment vertical="center" wrapText="1"/>
    </xf>
    <xf numFmtId="3" fontId="3" fillId="0" borderId="56" xfId="0" applyNumberFormat="1" applyFont="1" applyBorder="1" applyAlignment="1">
      <alignment vertical="center" wrapText="1"/>
    </xf>
    <xf numFmtId="3" fontId="3" fillId="0" borderId="51" xfId="0" applyNumberFormat="1" applyFont="1" applyBorder="1" applyAlignment="1">
      <alignment vertical="center" wrapText="1"/>
    </xf>
    <xf numFmtId="0" fontId="3" fillId="0" borderId="41" xfId="0" applyFont="1" applyBorder="1" applyAlignment="1">
      <alignment/>
    </xf>
    <xf numFmtId="0" fontId="3" fillId="0" borderId="57" xfId="0" applyFont="1" applyBorder="1" applyAlignment="1">
      <alignment/>
    </xf>
    <xf numFmtId="0" fontId="9" fillId="0" borderId="58" xfId="0" applyFont="1" applyBorder="1" applyAlignment="1">
      <alignment/>
    </xf>
    <xf numFmtId="0" fontId="9" fillId="0" borderId="59" xfId="0" applyFont="1" applyBorder="1" applyAlignment="1">
      <alignment horizontal="right"/>
    </xf>
    <xf numFmtId="49" fontId="9" fillId="0" borderId="60" xfId="0" applyFont="1" applyBorder="1" applyAlignment="1">
      <alignment horizontal="center"/>
    </xf>
    <xf numFmtId="0" fontId="9" fillId="0" borderId="61" xfId="0" applyFont="1" applyBorder="1" applyAlignment="1">
      <alignment wrapText="1"/>
    </xf>
    <xf numFmtId="0" fontId="8" fillId="0" borderId="43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8" fillId="0" borderId="62" xfId="0" applyFont="1" applyBorder="1" applyAlignment="1">
      <alignment vertical="center" wrapText="1"/>
    </xf>
    <xf numFmtId="0" fontId="8" fillId="0" borderId="19" xfId="0" applyFont="1" applyBorder="1" applyAlignment="1">
      <alignment vertical="center" wrapText="1"/>
    </xf>
    <xf numFmtId="0" fontId="10" fillId="0" borderId="63" xfId="0" applyFont="1" applyBorder="1" applyAlignment="1">
      <alignment horizontal="right"/>
    </xf>
    <xf numFmtId="49" fontId="10" fillId="0" borderId="64" xfId="0" applyFont="1" applyBorder="1" applyAlignment="1">
      <alignment horizontal="center"/>
    </xf>
    <xf numFmtId="0" fontId="10" fillId="0" borderId="65" xfId="0" applyFont="1" applyBorder="1" applyAlignment="1">
      <alignment wrapText="1"/>
    </xf>
    <xf numFmtId="0" fontId="7" fillId="0" borderId="45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7" fillId="0" borderId="51" xfId="0" applyFont="1" applyBorder="1" applyAlignment="1">
      <alignment vertical="center" wrapText="1"/>
    </xf>
    <xf numFmtId="0" fontId="7" fillId="0" borderId="30" xfId="0" applyFont="1" applyBorder="1" applyAlignment="1">
      <alignment vertical="center" wrapText="1"/>
    </xf>
    <xf numFmtId="0" fontId="8" fillId="0" borderId="66" xfId="0" applyFont="1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67" xfId="0" applyBorder="1" applyAlignment="1">
      <alignment vertical="center"/>
    </xf>
    <xf numFmtId="3" fontId="7" fillId="0" borderId="68" xfId="0" applyNumberFormat="1" applyFont="1" applyBorder="1" applyAlignment="1">
      <alignment/>
    </xf>
    <xf numFmtId="3" fontId="7" fillId="0" borderId="3" xfId="0" applyNumberFormat="1" applyFont="1" applyBorder="1" applyAlignment="1">
      <alignment/>
    </xf>
    <xf numFmtId="0" fontId="7" fillId="0" borderId="69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70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3" fillId="0" borderId="71" xfId="0" applyFont="1" applyBorder="1" applyAlignment="1">
      <alignment horizontal="center"/>
    </xf>
    <xf numFmtId="3" fontId="7" fillId="0" borderId="23" xfId="0" applyNumberFormat="1" applyFont="1" applyBorder="1" applyAlignment="1">
      <alignment/>
    </xf>
    <xf numFmtId="3" fontId="7" fillId="0" borderId="35" xfId="0" applyNumberFormat="1" applyFont="1" applyBorder="1" applyAlignment="1">
      <alignment/>
    </xf>
    <xf numFmtId="3" fontId="7" fillId="0" borderId="20" xfId="0" applyNumberFormat="1" applyFont="1" applyBorder="1" applyAlignment="1">
      <alignment/>
    </xf>
    <xf numFmtId="3" fontId="7" fillId="0" borderId="72" xfId="0" applyNumberFormat="1" applyFont="1" applyBorder="1" applyAlignment="1">
      <alignment/>
    </xf>
    <xf numFmtId="3" fontId="7" fillId="0" borderId="29" xfId="0" applyNumberFormat="1" applyFont="1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3" fontId="7" fillId="0" borderId="66" xfId="0" applyNumberFormat="1" applyFont="1" applyBorder="1" applyAlignment="1">
      <alignment/>
    </xf>
    <xf numFmtId="0" fontId="4" fillId="0" borderId="30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24" xfId="0" applyFont="1" applyBorder="1" applyAlignment="1">
      <alignment vertical="center"/>
    </xf>
    <xf numFmtId="0" fontId="4" fillId="0" borderId="41" xfId="0" applyFont="1" applyBorder="1" applyAlignment="1">
      <alignment horizontal="center" vertical="center" wrapText="1"/>
    </xf>
    <xf numFmtId="0" fontId="4" fillId="0" borderId="73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tabSelected="1" zoomScale="75" zoomScaleNormal="75" workbookViewId="0" topLeftCell="A13">
      <selection activeCell="D33" sqref="D33"/>
    </sheetView>
  </sheetViews>
  <sheetFormatPr defaultColWidth="9.00390625" defaultRowHeight="12.75"/>
  <cols>
    <col min="1" max="1" width="5.625" style="0" customWidth="1"/>
    <col min="2" max="2" width="8.00390625" style="0" customWidth="1"/>
    <col min="3" max="3" width="7.75390625" style="0" customWidth="1"/>
    <col min="4" max="4" width="59.125" style="0" customWidth="1"/>
    <col min="5" max="5" width="13.625" style="0" customWidth="1"/>
    <col min="6" max="6" width="13.75390625" style="0" customWidth="1"/>
    <col min="7" max="7" width="13.125" style="0" customWidth="1"/>
    <col min="8" max="8" width="14.375" style="0" customWidth="1"/>
    <col min="9" max="9" width="11.375" style="0" customWidth="1"/>
    <col min="10" max="10" width="13.125" style="0" customWidth="1"/>
  </cols>
  <sheetData>
    <row r="1" spans="2:10" ht="13.5" customHeight="1">
      <c r="B1" s="4"/>
      <c r="D1" s="5"/>
      <c r="E1" s="141"/>
      <c r="F1" s="142"/>
      <c r="G1" s="142"/>
      <c r="H1" s="141" t="s">
        <v>8</v>
      </c>
      <c r="I1" s="142"/>
      <c r="J1" s="142"/>
    </row>
    <row r="2" spans="4:10" ht="15">
      <c r="D2" s="5"/>
      <c r="E2" s="141"/>
      <c r="F2" s="142"/>
      <c r="G2" s="142"/>
      <c r="H2" s="141" t="s">
        <v>27</v>
      </c>
      <c r="I2" s="142"/>
      <c r="J2" s="142"/>
    </row>
    <row r="3" spans="4:10" ht="15">
      <c r="D3" s="5"/>
      <c r="E3" s="141"/>
      <c r="F3" s="142"/>
      <c r="G3" s="142"/>
      <c r="H3" s="141" t="s">
        <v>9</v>
      </c>
      <c r="I3" s="142"/>
      <c r="J3" s="142"/>
    </row>
    <row r="4" spans="4:10" ht="15">
      <c r="D4" s="5"/>
      <c r="E4" s="141"/>
      <c r="F4" s="142"/>
      <c r="G4" s="142"/>
      <c r="H4" s="141" t="s">
        <v>21</v>
      </c>
      <c r="I4" s="142"/>
      <c r="J4" s="142"/>
    </row>
    <row r="5" spans="4:6" ht="15">
      <c r="D5" s="5"/>
      <c r="E5" s="5"/>
      <c r="F5" s="5"/>
    </row>
    <row r="6" spans="1:9" ht="18">
      <c r="A6" s="147" t="s">
        <v>14</v>
      </c>
      <c r="B6" s="147"/>
      <c r="C6" s="147"/>
      <c r="D6" s="147"/>
      <c r="E6" s="147"/>
      <c r="F6" s="147"/>
      <c r="G6" s="147"/>
      <c r="H6" s="142"/>
      <c r="I6" s="142"/>
    </row>
    <row r="7" spans="1:9" ht="18">
      <c r="A7" s="13"/>
      <c r="B7" s="13"/>
      <c r="C7" s="13"/>
      <c r="D7" s="13"/>
      <c r="E7" s="13"/>
      <c r="F7" s="13"/>
      <c r="G7" s="13"/>
      <c r="H7" s="12"/>
      <c r="I7" s="12"/>
    </row>
    <row r="8" ht="16.5" customHeight="1"/>
    <row r="9" spans="1:10" ht="15" customHeight="1">
      <c r="A9" s="7" t="s">
        <v>3</v>
      </c>
      <c r="B9" s="7"/>
      <c r="C9" s="8"/>
      <c r="D9" s="148" t="s">
        <v>2</v>
      </c>
      <c r="E9" s="149" t="s">
        <v>10</v>
      </c>
      <c r="F9" s="145"/>
      <c r="G9" s="150"/>
      <c r="H9" s="144" t="s">
        <v>11</v>
      </c>
      <c r="I9" s="145"/>
      <c r="J9" s="146"/>
    </row>
    <row r="10" spans="1:10" ht="31.5" customHeight="1" thickBot="1">
      <c r="A10" s="29" t="s">
        <v>0</v>
      </c>
      <c r="B10" s="29" t="s">
        <v>1</v>
      </c>
      <c r="C10" s="29" t="s">
        <v>5</v>
      </c>
      <c r="D10" s="127"/>
      <c r="E10" s="97" t="s">
        <v>6</v>
      </c>
      <c r="F10" s="23" t="s">
        <v>7</v>
      </c>
      <c r="G10" s="98" t="s">
        <v>12</v>
      </c>
      <c r="H10" s="24" t="s">
        <v>6</v>
      </c>
      <c r="I10" s="23" t="s">
        <v>7</v>
      </c>
      <c r="J10" s="25" t="s">
        <v>13</v>
      </c>
    </row>
    <row r="11" spans="1:10" ht="31.5">
      <c r="A11" s="110">
        <v>754</v>
      </c>
      <c r="B11" s="111"/>
      <c r="C11" s="112"/>
      <c r="D11" s="113" t="s">
        <v>24</v>
      </c>
      <c r="E11" s="114"/>
      <c r="F11" s="115"/>
      <c r="G11" s="116"/>
      <c r="H11" s="117">
        <f>SUM(H12)</f>
        <v>18278</v>
      </c>
      <c r="I11" s="115"/>
      <c r="J11" s="125">
        <f>SUM(H11:I11)</f>
        <v>18278</v>
      </c>
    </row>
    <row r="12" spans="1:10" ht="15">
      <c r="A12" s="85"/>
      <c r="B12" s="118">
        <v>75412</v>
      </c>
      <c r="C12" s="119"/>
      <c r="D12" s="120" t="s">
        <v>25</v>
      </c>
      <c r="E12" s="121"/>
      <c r="F12" s="122"/>
      <c r="G12" s="123"/>
      <c r="H12" s="124">
        <f>SUM(H13)</f>
        <v>18278</v>
      </c>
      <c r="I12" s="122"/>
      <c r="J12" s="122">
        <f>SUM(H12:I12)</f>
        <v>18278</v>
      </c>
    </row>
    <row r="13" spans="1:10" ht="42.75">
      <c r="A13" s="85"/>
      <c r="B13" s="108"/>
      <c r="C13" s="88">
        <v>6290</v>
      </c>
      <c r="D13" s="80" t="s">
        <v>26</v>
      </c>
      <c r="E13" s="99"/>
      <c r="F13" s="89"/>
      <c r="G13" s="100"/>
      <c r="H13" s="90">
        <v>18278</v>
      </c>
      <c r="I13" s="89"/>
      <c r="J13" s="126">
        <f>SUM(H13:I13)</f>
        <v>18278</v>
      </c>
    </row>
    <row r="14" spans="1:10" ht="15" thickBot="1">
      <c r="A14" s="85"/>
      <c r="B14" s="109"/>
      <c r="C14" s="86"/>
      <c r="D14" s="87"/>
      <c r="E14" s="101"/>
      <c r="F14" s="91"/>
      <c r="G14" s="102"/>
      <c r="H14" s="92"/>
      <c r="I14" s="91"/>
      <c r="J14" s="93"/>
    </row>
    <row r="15" spans="1:10" ht="15.75">
      <c r="A15" s="45">
        <v>852</v>
      </c>
      <c r="B15" s="46"/>
      <c r="C15" s="48"/>
      <c r="D15" s="94" t="s">
        <v>15</v>
      </c>
      <c r="E15" s="103"/>
      <c r="F15" s="53"/>
      <c r="G15" s="104"/>
      <c r="H15" s="59">
        <f>H16+H19+H23</f>
        <v>29530</v>
      </c>
      <c r="I15" s="71">
        <f>I16+I19+I23</f>
        <v>20000</v>
      </c>
      <c r="J15" s="66">
        <f>J16+J19+J23</f>
        <v>49530</v>
      </c>
    </row>
    <row r="16" spans="1:10" ht="15">
      <c r="A16" s="28"/>
      <c r="B16" s="28">
        <v>85203</v>
      </c>
      <c r="C16" s="28"/>
      <c r="D16" s="95" t="s">
        <v>16</v>
      </c>
      <c r="E16" s="105"/>
      <c r="F16" s="43"/>
      <c r="G16" s="106"/>
      <c r="H16" s="60">
        <f>SUM(H17)</f>
        <v>1330</v>
      </c>
      <c r="I16" s="55"/>
      <c r="J16" s="67">
        <f>SUM(H16:I16)</f>
        <v>1330</v>
      </c>
    </row>
    <row r="17" spans="1:10" ht="28.5">
      <c r="A17" s="30"/>
      <c r="B17" s="39"/>
      <c r="C17" s="49">
        <v>2030</v>
      </c>
      <c r="D17" s="80" t="s">
        <v>17</v>
      </c>
      <c r="E17" s="105"/>
      <c r="F17" s="43"/>
      <c r="G17" s="106"/>
      <c r="H17" s="61">
        <v>1330</v>
      </c>
      <c r="I17" s="38"/>
      <c r="J17" s="68">
        <f>SUM(H17:I17)</f>
        <v>1330</v>
      </c>
    </row>
    <row r="18" spans="1:10" ht="15">
      <c r="A18" s="30"/>
      <c r="B18" s="39"/>
      <c r="C18" s="40"/>
      <c r="D18" s="81"/>
      <c r="E18" s="105"/>
      <c r="F18" s="43"/>
      <c r="G18" s="106"/>
      <c r="H18" s="61"/>
      <c r="I18" s="38"/>
      <c r="J18" s="68"/>
    </row>
    <row r="19" spans="1:10" ht="15">
      <c r="A19" s="30"/>
      <c r="B19" s="51">
        <v>85214</v>
      </c>
      <c r="C19" s="51"/>
      <c r="D19" s="96" t="s">
        <v>18</v>
      </c>
      <c r="E19" s="105"/>
      <c r="F19" s="43"/>
      <c r="G19" s="106"/>
      <c r="H19" s="60">
        <f>SUM(H20:H21)</f>
        <v>8000</v>
      </c>
      <c r="I19" s="72">
        <f>SUM(I20:I21)</f>
        <v>20000</v>
      </c>
      <c r="J19" s="69">
        <f>SUM(J20:J21)</f>
        <v>28000</v>
      </c>
    </row>
    <row r="20" spans="1:10" ht="28.5">
      <c r="A20" s="30"/>
      <c r="B20" s="49"/>
      <c r="C20" s="49">
        <v>2010</v>
      </c>
      <c r="D20" s="80" t="s">
        <v>19</v>
      </c>
      <c r="E20" s="84"/>
      <c r="F20" s="14"/>
      <c r="G20" s="107"/>
      <c r="H20" s="61"/>
      <c r="I20" s="38">
        <v>20000</v>
      </c>
      <c r="J20" s="68">
        <f>SUM(I20)</f>
        <v>20000</v>
      </c>
    </row>
    <row r="21" spans="1:10" ht="28.5">
      <c r="A21" s="30"/>
      <c r="B21" s="49"/>
      <c r="C21" s="49">
        <v>2030</v>
      </c>
      <c r="D21" s="50" t="s">
        <v>17</v>
      </c>
      <c r="E21" s="42"/>
      <c r="F21" s="43"/>
      <c r="G21" s="44"/>
      <c r="H21" s="61">
        <v>8000</v>
      </c>
      <c r="I21" s="38"/>
      <c r="J21" s="68">
        <f>SUM(H21:I21)</f>
        <v>8000</v>
      </c>
    </row>
    <row r="22" spans="1:10" ht="15">
      <c r="A22" s="30"/>
      <c r="B22" s="39"/>
      <c r="C22" s="40"/>
      <c r="D22" s="41"/>
      <c r="E22" s="42"/>
      <c r="F22" s="43"/>
      <c r="G22" s="44"/>
      <c r="H22" s="61"/>
      <c r="I22" s="38"/>
      <c r="J22" s="68"/>
    </row>
    <row r="23" spans="1:10" ht="15">
      <c r="A23" s="30"/>
      <c r="B23" s="51">
        <v>85219</v>
      </c>
      <c r="C23" s="51"/>
      <c r="D23" s="52" t="s">
        <v>20</v>
      </c>
      <c r="E23" s="42"/>
      <c r="F23" s="43"/>
      <c r="G23" s="44"/>
      <c r="H23" s="60">
        <f>SUM(H24)</f>
        <v>20200</v>
      </c>
      <c r="I23" s="55"/>
      <c r="J23" s="67">
        <f>SUM(H23:I23)</f>
        <v>20200</v>
      </c>
    </row>
    <row r="24" spans="1:10" ht="28.5">
      <c r="A24" s="30"/>
      <c r="B24" s="49"/>
      <c r="C24" s="49">
        <v>2030</v>
      </c>
      <c r="D24" s="50" t="s">
        <v>17</v>
      </c>
      <c r="E24" s="42"/>
      <c r="F24" s="43"/>
      <c r="G24" s="44"/>
      <c r="H24" s="61">
        <v>20200</v>
      </c>
      <c r="I24" s="15"/>
      <c r="J24" s="68">
        <f>SUM(H24:I24)</f>
        <v>20200</v>
      </c>
    </row>
    <row r="25" spans="1:10" ht="15.75" thickBot="1">
      <c r="A25" s="32"/>
      <c r="B25" s="47"/>
      <c r="C25" s="47"/>
      <c r="D25" s="79"/>
      <c r="E25" s="54"/>
      <c r="F25" s="19"/>
      <c r="G25" s="20"/>
      <c r="H25" s="58"/>
      <c r="I25" s="22"/>
      <c r="J25" s="65"/>
    </row>
    <row r="26" spans="1:10" ht="15.75">
      <c r="A26" s="73">
        <v>854</v>
      </c>
      <c r="B26" s="74"/>
      <c r="C26" s="74"/>
      <c r="D26" s="75" t="s">
        <v>22</v>
      </c>
      <c r="E26" s="82">
        <f>SUM(E27)</f>
        <v>0</v>
      </c>
      <c r="F26" s="26"/>
      <c r="G26" s="27">
        <f>SUM(E26:F26)</f>
        <v>0</v>
      </c>
      <c r="H26" s="36">
        <f>SUM(H27)</f>
        <v>12590</v>
      </c>
      <c r="I26" s="70"/>
      <c r="J26" s="62">
        <f>SUM(H26:I26)</f>
        <v>12590</v>
      </c>
    </row>
    <row r="27" spans="1:10" ht="15">
      <c r="A27" s="30"/>
      <c r="B27" s="76">
        <v>85415</v>
      </c>
      <c r="C27" s="77"/>
      <c r="D27" s="78" t="s">
        <v>23</v>
      </c>
      <c r="E27" s="83">
        <f>SUM(E28:E28)</f>
        <v>0</v>
      </c>
      <c r="F27" s="17"/>
      <c r="G27" s="18">
        <f>SUM(E27:F27)</f>
        <v>0</v>
      </c>
      <c r="H27" s="56">
        <f>SUM(H28:H28)</f>
        <v>12590</v>
      </c>
      <c r="I27" s="17"/>
      <c r="J27" s="63">
        <f>SUM(H27:I27)</f>
        <v>12590</v>
      </c>
    </row>
    <row r="28" spans="1:10" ht="28.5">
      <c r="A28" s="30"/>
      <c r="B28" s="31"/>
      <c r="C28" s="49">
        <v>2030</v>
      </c>
      <c r="D28" s="80" t="s">
        <v>17</v>
      </c>
      <c r="E28" s="84"/>
      <c r="F28" s="14"/>
      <c r="G28" s="16">
        <f>SUM(E28:F28)</f>
        <v>0</v>
      </c>
      <c r="H28" s="57">
        <v>12590</v>
      </c>
      <c r="I28" s="15"/>
      <c r="J28" s="64">
        <f>SUM(H28:I28)</f>
        <v>12590</v>
      </c>
    </row>
    <row r="29" spans="1:10" ht="15.75" thickBot="1">
      <c r="A29" s="32"/>
      <c r="B29" s="33"/>
      <c r="C29" s="33"/>
      <c r="D29" s="35"/>
      <c r="E29" s="34"/>
      <c r="F29" s="19"/>
      <c r="G29" s="20"/>
      <c r="H29" s="21"/>
      <c r="I29" s="22"/>
      <c r="J29" s="22"/>
    </row>
    <row r="30" spans="1:10" ht="12.75" customHeight="1">
      <c r="A30" s="130" t="s">
        <v>4</v>
      </c>
      <c r="B30" s="131"/>
      <c r="C30" s="131"/>
      <c r="D30" s="132"/>
      <c r="E30" s="136"/>
      <c r="F30" s="138"/>
      <c r="G30" s="138"/>
      <c r="H30" s="139">
        <f>H15+H26+H11</f>
        <v>60398</v>
      </c>
      <c r="I30" s="128">
        <f>I15+I26+I11</f>
        <v>20000</v>
      </c>
      <c r="J30" s="143">
        <f>J15+J26+J11</f>
        <v>80398</v>
      </c>
    </row>
    <row r="31" spans="1:10" ht="13.5" customHeight="1">
      <c r="A31" s="133"/>
      <c r="B31" s="134"/>
      <c r="C31" s="134"/>
      <c r="D31" s="135"/>
      <c r="E31" s="137"/>
      <c r="F31" s="129"/>
      <c r="G31" s="129"/>
      <c r="H31" s="140"/>
      <c r="I31" s="129"/>
      <c r="J31" s="137"/>
    </row>
    <row r="32" spans="1:10" ht="13.5" customHeight="1">
      <c r="A32" s="9"/>
      <c r="B32" s="9"/>
      <c r="C32" s="9"/>
      <c r="D32" s="9"/>
      <c r="E32" s="10"/>
      <c r="F32" s="10"/>
      <c r="G32" s="11"/>
      <c r="H32" s="3"/>
      <c r="I32" s="3"/>
      <c r="J32" s="3"/>
    </row>
    <row r="33" spans="1:9" ht="15">
      <c r="A33" s="2"/>
      <c r="B33" s="1"/>
      <c r="H33" s="6"/>
      <c r="I33" s="6"/>
    </row>
    <row r="34" spans="1:9" ht="15">
      <c r="A34" s="2"/>
      <c r="B34" s="1"/>
      <c r="D34" s="3"/>
      <c r="E34" s="3"/>
      <c r="F34" s="3"/>
      <c r="H34" s="5" t="s">
        <v>28</v>
      </c>
      <c r="I34" s="5"/>
    </row>
    <row r="37" ht="15">
      <c r="H37" s="37" t="s">
        <v>29</v>
      </c>
    </row>
  </sheetData>
  <mergeCells count="19">
    <mergeCell ref="J30:J31"/>
    <mergeCell ref="H9:J9"/>
    <mergeCell ref="H1:J1"/>
    <mergeCell ref="H2:J2"/>
    <mergeCell ref="H3:J3"/>
    <mergeCell ref="H4:J4"/>
    <mergeCell ref="A6:I6"/>
    <mergeCell ref="D9:D10"/>
    <mergeCell ref="E9:G9"/>
    <mergeCell ref="G30:G31"/>
    <mergeCell ref="E1:G1"/>
    <mergeCell ref="E2:G2"/>
    <mergeCell ref="E3:G3"/>
    <mergeCell ref="E4:G4"/>
    <mergeCell ref="I30:I31"/>
    <mergeCell ref="A30:D31"/>
    <mergeCell ref="E30:E31"/>
    <mergeCell ref="F30:F31"/>
    <mergeCell ref="H30:H31"/>
  </mergeCells>
  <printOptions horizontalCentered="1"/>
  <pageMargins left="0.5905511811023623" right="0" top="0.3937007874015748" bottom="0.3937007874015748" header="0.5905511811023623" footer="0.1968503937007874"/>
  <pageSetup fitToHeight="9" horizontalDpi="600" verticalDpi="600" orientation="landscape" paperSize="9" scale="80" r:id="rId1"/>
  <headerFooter alignWithMargins="0">
    <oddFooter>&amp;LStrona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G157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FK</dc:creator>
  <cp:keywords/>
  <dc:description/>
  <cp:lastModifiedBy>a</cp:lastModifiedBy>
  <cp:lastPrinted>2007-10-26T06:16:35Z</cp:lastPrinted>
  <dcterms:created xsi:type="dcterms:W3CDTF">2000-11-02T08:00:54Z</dcterms:created>
  <dcterms:modified xsi:type="dcterms:W3CDTF">2007-10-26T06:16:43Z</dcterms:modified>
  <cp:category/>
  <cp:version/>
  <cp:contentType/>
  <cp:contentStatus/>
</cp:coreProperties>
</file>