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<sst xmlns="http://schemas.openxmlformats.org/spreadsheetml/2006/main" count="35" uniqueCount="33">
  <si>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</si>
  <si>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</si>
  <si>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</si>
  <si>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</si>
  <si>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</si>
  <si>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</si>
  <si>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</si>
  <si>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</si>
  <si>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</si>
  <si>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Rady Miejskiej w Wyszkowie</t>
  </si>
  <si>
    <t>Przewodniczący  Rady</t>
  </si>
  <si>
    <t>Zmniejszenia</t>
  </si>
  <si>
    <t>Zwiększenia</t>
  </si>
  <si>
    <t>Razem plan</t>
  </si>
  <si>
    <t xml:space="preserve">Razem plan </t>
  </si>
  <si>
    <t>Różne rozliczenia</t>
  </si>
  <si>
    <t>Część oświatowa subwencji og.dla jedn.sam.teryt.</t>
  </si>
  <si>
    <t>2920</t>
  </si>
  <si>
    <t>Subwencje ogólne z budżetu państwa</t>
  </si>
  <si>
    <t xml:space="preserve">      Marek Głowacki</t>
  </si>
  <si>
    <t>Doch.od os.pr.,od os.fizycznych i od innych jedn.nie pos.osobow.prawnej oraz wydatki związane z ich poborem</t>
  </si>
  <si>
    <t>Udziały gmin w pod.stanowiących dochód b.p.</t>
  </si>
  <si>
    <t>0010</t>
  </si>
  <si>
    <t>Podatek dochodowy od osób fizycznych</t>
  </si>
  <si>
    <t>z dnia 29 marca 2007r.</t>
  </si>
  <si>
    <t>Zmiany planu dochodów budżetu gminy na 2007 rok.</t>
  </si>
  <si>
    <t>Gospodarka mieszkaniowa</t>
  </si>
  <si>
    <t>Gospodarka gruntami i nieruchomościami</t>
  </si>
  <si>
    <t>0870</t>
  </si>
  <si>
    <t>Wpływy ze sprzedaży składników majątkowych</t>
  </si>
  <si>
    <t>0770</t>
  </si>
  <si>
    <t>Wpływy z tytułu odpłatnego nabycia prawa własności oraz prawa użytkowania wieczystego nieruchomości</t>
  </si>
  <si>
    <t>do Uchwały Nr VII/27/2007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</si>
</sst>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7" fillId="0" borderId="4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3" fontId="7" fillId="0" borderId="3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8" fillId="0" borderId="5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7" fillId="0" borderId="4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/>
    </xf>
    <xf numFmtId="3" fontId="7" fillId="0" borderId="7" xfId="0" applyNumberFormat="1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0" fontId="7" fillId="0" borderId="5" xfId="0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0" borderId="8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wrapText="1"/>
    </xf>
    <xf numFmtId="3" fontId="3" fillId="0" borderId="15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49" fontId="9" fillId="0" borderId="5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horizontal="right"/>
    </xf>
    <xf numFmtId="0" fontId="10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3" fontId="7" fillId="0" borderId="7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D1">
      <selection activeCell="D3" sqref="D3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3.5" customHeight="1">
      <c r="B1" s="4"/>
      <c r="D1" s="5"/>
      <c r="E1" s="98"/>
      <c r="F1" s="99"/>
      <c r="G1" s="99"/>
      <c r="H1" s="98" t="s">
        <v>8</v>
      </c>
      <c r="I1" s="99"/>
      <c r="J1" s="99"/>
    </row>
    <row r="2" spans="4:10" ht="15">
      <c r="D2" s="5"/>
      <c r="E2" s="98"/>
      <c r="F2" s="99"/>
      <c r="G2" s="99"/>
      <c r="H2" s="98" t="s">
        <v>32</v>
      </c>
      <c r="I2" s="99"/>
      <c r="J2" s="99"/>
    </row>
    <row r="3" spans="4:10" ht="15">
      <c r="D3" s="5"/>
      <c r="E3" s="98"/>
      <c r="F3" s="99"/>
      <c r="G3" s="99"/>
      <c r="H3" s="98" t="s">
        <v>9</v>
      </c>
      <c r="I3" s="99"/>
      <c r="J3" s="99"/>
    </row>
    <row r="4" spans="4:10" ht="15">
      <c r="D4" s="5"/>
      <c r="E4" s="98"/>
      <c r="F4" s="99"/>
      <c r="G4" s="99"/>
      <c r="H4" s="98" t="s">
        <v>24</v>
      </c>
      <c r="I4" s="99"/>
      <c r="J4" s="99"/>
    </row>
    <row r="5" spans="4:6" ht="15">
      <c r="D5" s="5"/>
      <c r="E5" s="5"/>
      <c r="F5" s="5"/>
    </row>
    <row r="6" spans="1:9" ht="18">
      <c r="A6" s="100" t="s">
        <v>25</v>
      </c>
      <c r="B6" s="100"/>
      <c r="C6" s="100"/>
      <c r="D6" s="100"/>
      <c r="E6" s="100"/>
      <c r="F6" s="100"/>
      <c r="G6" s="100"/>
      <c r="H6" s="99"/>
      <c r="I6" s="99"/>
    </row>
    <row r="7" spans="1:9" ht="18">
      <c r="A7" s="23"/>
      <c r="B7" s="23"/>
      <c r="C7" s="23"/>
      <c r="D7" s="23"/>
      <c r="E7" s="23"/>
      <c r="F7" s="23"/>
      <c r="G7" s="23"/>
      <c r="H7" s="22"/>
      <c r="I7" s="22"/>
    </row>
    <row r="8" ht="16.5" customHeight="1"/>
    <row r="9" spans="1:10" ht="15" customHeight="1">
      <c r="A9" s="7" t="s">
        <v>3</v>
      </c>
      <c r="B9" s="7"/>
      <c r="C9" s="8"/>
      <c r="D9" s="101" t="s">
        <v>2</v>
      </c>
      <c r="E9" s="103" t="s">
        <v>11</v>
      </c>
      <c r="F9" s="96"/>
      <c r="G9" s="96"/>
      <c r="H9" s="95" t="s">
        <v>12</v>
      </c>
      <c r="I9" s="96"/>
      <c r="J9" s="97"/>
    </row>
    <row r="10" spans="1:10" ht="31.5" customHeight="1" thickBot="1">
      <c r="A10" s="77" t="s">
        <v>0</v>
      </c>
      <c r="B10" s="78" t="s">
        <v>1</v>
      </c>
      <c r="C10" s="79" t="s">
        <v>5</v>
      </c>
      <c r="D10" s="102"/>
      <c r="E10" s="80" t="s">
        <v>6</v>
      </c>
      <c r="F10" s="80" t="s">
        <v>7</v>
      </c>
      <c r="G10" s="81" t="s">
        <v>13</v>
      </c>
      <c r="H10" s="82" t="s">
        <v>6</v>
      </c>
      <c r="I10" s="80" t="s">
        <v>7</v>
      </c>
      <c r="J10" s="83" t="s">
        <v>14</v>
      </c>
    </row>
    <row r="11" spans="1:10" ht="15.75">
      <c r="A11" s="92">
        <v>700</v>
      </c>
      <c r="B11" s="89"/>
      <c r="C11" s="75"/>
      <c r="D11" s="76" t="s">
        <v>26</v>
      </c>
      <c r="E11" s="84">
        <f>SUM(E12)</f>
        <v>3280000</v>
      </c>
      <c r="F11" s="84"/>
      <c r="G11" s="85">
        <f>SUM(E11:F11)</f>
        <v>3280000</v>
      </c>
      <c r="H11" s="86">
        <f>SUM(H12)</f>
        <v>3737453</v>
      </c>
      <c r="I11" s="87"/>
      <c r="J11" s="88">
        <f>SUM(H11:I11)</f>
        <v>3737453</v>
      </c>
    </row>
    <row r="12" spans="1:10" ht="15">
      <c r="A12" s="15"/>
      <c r="B12" s="90">
        <v>70005</v>
      </c>
      <c r="C12" s="73"/>
      <c r="D12" s="74" t="s">
        <v>27</v>
      </c>
      <c r="E12" s="43">
        <f>SUM(E13:E14)</f>
        <v>3280000</v>
      </c>
      <c r="F12" s="43"/>
      <c r="G12" s="44">
        <f>SUM(E12:F12)</f>
        <v>3280000</v>
      </c>
      <c r="H12" s="36">
        <f>SUM(H13:H14)</f>
        <v>3737453</v>
      </c>
      <c r="I12" s="24"/>
      <c r="J12" s="25">
        <f>SUM(H12:I12)</f>
        <v>3737453</v>
      </c>
    </row>
    <row r="13" spans="1:10" ht="28.5">
      <c r="A13" s="14"/>
      <c r="B13" s="91"/>
      <c r="C13" s="71" t="s">
        <v>30</v>
      </c>
      <c r="D13" s="28" t="s">
        <v>31</v>
      </c>
      <c r="E13" s="29"/>
      <c r="F13" s="29"/>
      <c r="G13" s="33">
        <f>SUM(E13:F13)</f>
        <v>0</v>
      </c>
      <c r="H13" s="37">
        <v>3737453</v>
      </c>
      <c r="I13" s="30"/>
      <c r="J13" s="30">
        <f>SUM(H13:I13)</f>
        <v>3737453</v>
      </c>
    </row>
    <row r="14" spans="1:10" ht="15">
      <c r="A14" s="14"/>
      <c r="B14" s="66"/>
      <c r="C14" s="72" t="s">
        <v>28</v>
      </c>
      <c r="D14" s="67" t="s">
        <v>29</v>
      </c>
      <c r="E14" s="68">
        <v>3280000</v>
      </c>
      <c r="F14" s="68"/>
      <c r="G14" s="33">
        <f>SUM(E14:F14)</f>
        <v>3280000</v>
      </c>
      <c r="H14" s="69"/>
      <c r="I14" s="70"/>
      <c r="J14" s="70"/>
    </row>
    <row r="15" spans="1:10" ht="15.75" thickBot="1">
      <c r="A15" s="59"/>
      <c r="B15" s="60"/>
      <c r="C15" s="60"/>
      <c r="D15" s="61"/>
      <c r="E15" s="62"/>
      <c r="F15" s="62"/>
      <c r="G15" s="63"/>
      <c r="H15" s="64"/>
      <c r="I15" s="65"/>
      <c r="J15" s="65"/>
    </row>
    <row r="16" spans="1:10" ht="47.25">
      <c r="A16" s="18">
        <v>756</v>
      </c>
      <c r="B16" s="20"/>
      <c r="C16" s="21"/>
      <c r="D16" s="19" t="s">
        <v>20</v>
      </c>
      <c r="E16" s="17">
        <f>SUM(E17)</f>
        <v>203650</v>
      </c>
      <c r="F16" s="16"/>
      <c r="G16" s="32">
        <f>SUM(E16:F16)</f>
        <v>203650</v>
      </c>
      <c r="H16" s="35"/>
      <c r="I16" s="13"/>
      <c r="J16" s="9"/>
    </row>
    <row r="17" spans="1:10" ht="15">
      <c r="A17" s="14"/>
      <c r="B17" s="40">
        <v>75621</v>
      </c>
      <c r="C17" s="41"/>
      <c r="D17" s="42" t="s">
        <v>21</v>
      </c>
      <c r="E17" s="43">
        <f>SUM(E18)</f>
        <v>203650</v>
      </c>
      <c r="F17" s="43"/>
      <c r="G17" s="44">
        <f>SUM(E17:F17)</f>
        <v>203650</v>
      </c>
      <c r="H17" s="36"/>
      <c r="I17" s="24"/>
      <c r="J17" s="25"/>
    </row>
    <row r="18" spans="1:10" ht="15">
      <c r="A18" s="14"/>
      <c r="B18" s="26"/>
      <c r="C18" s="27" t="s">
        <v>22</v>
      </c>
      <c r="D18" s="28" t="s">
        <v>23</v>
      </c>
      <c r="E18" s="29">
        <v>203650</v>
      </c>
      <c r="F18" s="29"/>
      <c r="G18" s="33">
        <f>SUM(E18:F18)</f>
        <v>203650</v>
      </c>
      <c r="H18" s="37"/>
      <c r="I18" s="30"/>
      <c r="J18" s="30"/>
    </row>
    <row r="19" spans="1:10" ht="15.75" thickBot="1">
      <c r="A19" s="59"/>
      <c r="B19" s="60"/>
      <c r="C19" s="60"/>
      <c r="D19" s="61"/>
      <c r="E19" s="62"/>
      <c r="F19" s="62"/>
      <c r="G19" s="63"/>
      <c r="H19" s="64"/>
      <c r="I19" s="65"/>
      <c r="J19" s="65"/>
    </row>
    <row r="20" spans="1:10" ht="15.75">
      <c r="A20" s="45">
        <v>758</v>
      </c>
      <c r="B20" s="53"/>
      <c r="C20" s="53"/>
      <c r="D20" s="54" t="s">
        <v>15</v>
      </c>
      <c r="E20" s="55"/>
      <c r="F20" s="55"/>
      <c r="G20" s="56"/>
      <c r="H20" s="57">
        <f>H21</f>
        <v>538640</v>
      </c>
      <c r="I20" s="58"/>
      <c r="J20" s="58">
        <f>SUM(H20:I20)</f>
        <v>538640</v>
      </c>
    </row>
    <row r="21" spans="1:10" ht="15">
      <c r="A21" s="14"/>
      <c r="B21" s="46">
        <v>75801</v>
      </c>
      <c r="C21" s="47"/>
      <c r="D21" s="48" t="s">
        <v>16</v>
      </c>
      <c r="E21" s="49"/>
      <c r="F21" s="49"/>
      <c r="G21" s="50"/>
      <c r="H21" s="51">
        <f>SUM(H22)</f>
        <v>538640</v>
      </c>
      <c r="I21" s="52"/>
      <c r="J21" s="52">
        <f>SUM(H21:I21)</f>
        <v>538640</v>
      </c>
    </row>
    <row r="22" spans="1:10" ht="15">
      <c r="A22" s="14"/>
      <c r="B22" s="26"/>
      <c r="C22" s="27" t="s">
        <v>17</v>
      </c>
      <c r="D22" s="28" t="s">
        <v>18</v>
      </c>
      <c r="E22" s="29"/>
      <c r="F22" s="29"/>
      <c r="G22" s="33"/>
      <c r="H22" s="38">
        <v>538640</v>
      </c>
      <c r="I22" s="30"/>
      <c r="J22" s="30">
        <f>SUM(H22:I22)</f>
        <v>538640</v>
      </c>
    </row>
    <row r="23" spans="1:10" s="1" customFormat="1" ht="15">
      <c r="A23" s="15"/>
      <c r="B23" s="26"/>
      <c r="C23" s="27"/>
      <c r="D23" s="28"/>
      <c r="E23" s="31"/>
      <c r="F23" s="31"/>
      <c r="G23" s="34"/>
      <c r="H23" s="39"/>
      <c r="I23" s="31"/>
      <c r="J23" s="31"/>
    </row>
    <row r="24" spans="1:10" ht="12.75" customHeight="1">
      <c r="A24" s="106" t="s">
        <v>4</v>
      </c>
      <c r="B24" s="107"/>
      <c r="C24" s="107"/>
      <c r="D24" s="107"/>
      <c r="E24" s="104">
        <f aca="true" t="shared" si="0" ref="E24:J24">E16+E20+E11</f>
        <v>3483650</v>
      </c>
      <c r="F24" s="104">
        <f t="shared" si="0"/>
        <v>0</v>
      </c>
      <c r="G24" s="93">
        <f t="shared" si="0"/>
        <v>3483650</v>
      </c>
      <c r="H24" s="110">
        <f t="shared" si="0"/>
        <v>4276093</v>
      </c>
      <c r="I24" s="104">
        <f t="shared" si="0"/>
        <v>0</v>
      </c>
      <c r="J24" s="93">
        <f t="shared" si="0"/>
        <v>4276093</v>
      </c>
    </row>
    <row r="25" spans="1:10" ht="13.5" customHeight="1">
      <c r="A25" s="108"/>
      <c r="B25" s="109"/>
      <c r="C25" s="109"/>
      <c r="D25" s="109"/>
      <c r="E25" s="105"/>
      <c r="F25" s="105"/>
      <c r="G25" s="94"/>
      <c r="H25" s="111"/>
      <c r="I25" s="105"/>
      <c r="J25" s="94"/>
    </row>
    <row r="26" spans="1:10" ht="13.5" customHeight="1">
      <c r="A26" s="10"/>
      <c r="B26" s="10"/>
      <c r="C26" s="10"/>
      <c r="D26" s="10"/>
      <c r="E26" s="11"/>
      <c r="F26" s="11"/>
      <c r="G26" s="12"/>
      <c r="H26" s="3"/>
      <c r="I26" s="3"/>
      <c r="J26" s="3"/>
    </row>
    <row r="27" spans="1:6" ht="15">
      <c r="A27" s="2"/>
      <c r="B27" s="1"/>
      <c r="E27" s="5"/>
      <c r="F27" s="5"/>
    </row>
    <row r="28" spans="1:9" ht="15">
      <c r="A28" s="2"/>
      <c r="B28" s="1"/>
      <c r="D28" s="6"/>
      <c r="E28" s="6"/>
      <c r="F28" s="6"/>
      <c r="H28" s="5" t="s">
        <v>10</v>
      </c>
      <c r="I28" s="5"/>
    </row>
    <row r="29" spans="1:9" ht="15">
      <c r="A29" s="2"/>
      <c r="B29" s="1"/>
      <c r="E29" s="5"/>
      <c r="F29" s="5"/>
      <c r="H29" s="5"/>
      <c r="I29" s="5"/>
    </row>
    <row r="30" spans="1:9" ht="15">
      <c r="A30" s="2"/>
      <c r="B30" s="1"/>
      <c r="H30" s="6"/>
      <c r="I30" s="6"/>
    </row>
    <row r="31" spans="1:9" ht="15">
      <c r="A31" s="2"/>
      <c r="B31" s="1"/>
      <c r="D31" s="3"/>
      <c r="E31" s="3"/>
      <c r="F31" s="3"/>
      <c r="H31" s="5" t="s">
        <v>19</v>
      </c>
      <c r="I31" s="5"/>
    </row>
  </sheetData>
  <mergeCells count="19">
    <mergeCell ref="I24:I25"/>
    <mergeCell ref="A24:D25"/>
    <mergeCell ref="E24:E25"/>
    <mergeCell ref="F24:F25"/>
    <mergeCell ref="H24:H25"/>
    <mergeCell ref="E1:G1"/>
    <mergeCell ref="E2:G2"/>
    <mergeCell ref="E3:G3"/>
    <mergeCell ref="E4:G4"/>
    <mergeCell ref="J24:J25"/>
    <mergeCell ref="H9:J9"/>
    <mergeCell ref="H1:J1"/>
    <mergeCell ref="H2:J2"/>
    <mergeCell ref="H3:J3"/>
    <mergeCell ref="H4:J4"/>
    <mergeCell ref="A6:I6"/>
    <mergeCell ref="D9:D10"/>
    <mergeCell ref="E9:G9"/>
    <mergeCell ref="G24:G25"/>
  </mergeCells>
  <printOptions horizontalCentered="1"/>
  <pageMargins left="0.5905511811023623" right="0" top="0.984251968503937" bottom="0.984251968503937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2007-03-30T11:33:40Z</cp:lastPrinted>
  <dcterms:created xsi:type="dcterms:W3CDTF">2000-11-02T08:00:54Z</dcterms:created>
  <dcterms:modified xsi:type="dcterms:W3CDTF">2007-03-30T11:33:43Z</dcterms:modified>
  <cp:category/>
  <cp:version/>
  <cp:contentType/>
  <cp:contentStatus/>
</cp:coreProperties>
</file>